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積算内訳書\グループホームかすが\金抜き\"/>
    </mc:Choice>
  </mc:AlternateContent>
  <bookViews>
    <workbookView xWindow="-15" yWindow="-15" windowWidth="25260" windowHeight="11655" tabRatio="937" activeTab="18"/>
  </bookViews>
  <sheets>
    <sheet name="表鏡" sheetId="20" r:id="rId1"/>
    <sheet name="総括表" sheetId="1" r:id="rId2"/>
    <sheet name="内訳(1)" sheetId="2" r:id="rId3"/>
    <sheet name="内訳 (2)" sheetId="4" r:id="rId4"/>
    <sheet name="内訳 (3)" sheetId="5" r:id="rId5"/>
    <sheet name="内訳 (4)" sheetId="6" r:id="rId6"/>
    <sheet name="内訳 (5)" sheetId="7" r:id="rId7"/>
    <sheet name="内訳 (6)" sheetId="8" r:id="rId8"/>
    <sheet name="内訳 (7)" sheetId="9" r:id="rId9"/>
    <sheet name="内訳 (8)" sheetId="10" r:id="rId10"/>
    <sheet name="内訳 (9)" sheetId="11" r:id="rId11"/>
    <sheet name="内訳 (10)" sheetId="12" r:id="rId12"/>
    <sheet name="内訳 (11)" sheetId="13" r:id="rId13"/>
    <sheet name="内訳 (12)" sheetId="14" r:id="rId14"/>
    <sheet name="内訳 (13)" sheetId="15" r:id="rId15"/>
    <sheet name="内訳 (14)" sheetId="16" r:id="rId16"/>
    <sheet name="内訳 (15)" sheetId="17" r:id="rId17"/>
    <sheet name="内訳 (16)" sheetId="18" r:id="rId18"/>
    <sheet name="内訳 (17)" sheetId="19" r:id="rId19"/>
  </sheets>
  <calcPr calcId="152511"/>
</workbook>
</file>

<file path=xl/calcChain.xml><?xml version="1.0" encoding="utf-8"?>
<calcChain xmlns="http://schemas.openxmlformats.org/spreadsheetml/2006/main">
  <c r="AB51" i="1" l="1"/>
  <c r="G3" i="8" l="1"/>
  <c r="G3" i="6"/>
  <c r="T13" i="20" l="1"/>
  <c r="G119" i="4" l="1"/>
  <c r="G119" i="5"/>
  <c r="G119" i="6"/>
  <c r="G119" i="7"/>
  <c r="G119" i="8"/>
  <c r="G119" i="9"/>
  <c r="G119" i="10"/>
  <c r="G119" i="11"/>
  <c r="G119" i="12"/>
  <c r="G119" i="13"/>
  <c r="G119" i="14"/>
  <c r="G119" i="15"/>
  <c r="G119" i="16"/>
  <c r="G119" i="17"/>
  <c r="G119" i="18"/>
  <c r="G119" i="19"/>
  <c r="G119" i="2"/>
  <c r="G394" i="4"/>
  <c r="G394" i="5"/>
  <c r="G394" i="6"/>
  <c r="G394" i="7"/>
  <c r="G394" i="8"/>
  <c r="G394" i="9"/>
  <c r="G394" i="10"/>
  <c r="G394" i="11"/>
  <c r="G394" i="12"/>
  <c r="G394" i="13"/>
  <c r="G394" i="14"/>
  <c r="G394" i="15"/>
  <c r="G394" i="16"/>
  <c r="G394" i="17"/>
  <c r="G394" i="18"/>
  <c r="G394" i="19"/>
  <c r="G394" i="2"/>
  <c r="G371" i="4"/>
  <c r="G371" i="5"/>
  <c r="G371" i="6"/>
  <c r="G371" i="7"/>
  <c r="G371" i="8"/>
  <c r="G371" i="9"/>
  <c r="G371" i="10"/>
  <c r="G371" i="11"/>
  <c r="G371" i="12"/>
  <c r="G371" i="13"/>
  <c r="G371" i="14"/>
  <c r="G371" i="15"/>
  <c r="G371" i="16"/>
  <c r="G371" i="17"/>
  <c r="G371" i="18"/>
  <c r="G371" i="19"/>
  <c r="G371" i="2"/>
  <c r="G351" i="4"/>
  <c r="G351" i="5"/>
  <c r="G351" i="6"/>
  <c r="G351" i="7"/>
  <c r="G351" i="8"/>
  <c r="G351" i="9"/>
  <c r="G351" i="10"/>
  <c r="G351" i="11"/>
  <c r="G351" i="12"/>
  <c r="G351" i="13"/>
  <c r="G351" i="14"/>
  <c r="G351" i="15"/>
  <c r="G351" i="16"/>
  <c r="G351" i="17"/>
  <c r="G351" i="18"/>
  <c r="G351" i="19"/>
  <c r="G351" i="2"/>
  <c r="G332" i="4"/>
  <c r="G332" i="5"/>
  <c r="G332" i="6"/>
  <c r="G332" i="7"/>
  <c r="G332" i="8"/>
  <c r="G332" i="9"/>
  <c r="G332" i="10"/>
  <c r="G332" i="11"/>
  <c r="G332" i="12"/>
  <c r="G332" i="13"/>
  <c r="G332" i="14"/>
  <c r="G332" i="15"/>
  <c r="G332" i="16"/>
  <c r="G332" i="17"/>
  <c r="G332" i="18"/>
  <c r="G332" i="19"/>
  <c r="G332" i="2"/>
  <c r="G311" i="4"/>
  <c r="G311" i="5"/>
  <c r="G311" i="6"/>
  <c r="G311" i="7"/>
  <c r="G311" i="8"/>
  <c r="G311" i="9"/>
  <c r="G311" i="10"/>
  <c r="G311" i="11"/>
  <c r="G311" i="12"/>
  <c r="G311" i="13"/>
  <c r="G311" i="14"/>
  <c r="G311" i="15"/>
  <c r="G311" i="16"/>
  <c r="G311" i="17"/>
  <c r="G311" i="18"/>
  <c r="G311" i="19"/>
  <c r="G311" i="2"/>
  <c r="G290" i="4"/>
  <c r="G290" i="5"/>
  <c r="G290" i="6"/>
  <c r="G290" i="7"/>
  <c r="G290" i="8"/>
  <c r="G290" i="9"/>
  <c r="G290" i="10"/>
  <c r="G290" i="11"/>
  <c r="G290" i="12"/>
  <c r="G290" i="13"/>
  <c r="G290" i="14"/>
  <c r="G290" i="15"/>
  <c r="G290" i="16"/>
  <c r="G290" i="17"/>
  <c r="G290" i="18"/>
  <c r="G290" i="19"/>
  <c r="G290" i="2"/>
  <c r="G269" i="4"/>
  <c r="G269" i="5"/>
  <c r="G269" i="6"/>
  <c r="G269" i="7"/>
  <c r="G269" i="8"/>
  <c r="G269" i="9"/>
  <c r="G269" i="10"/>
  <c r="G269" i="11"/>
  <c r="G269" i="12"/>
  <c r="G269" i="13"/>
  <c r="G269" i="14"/>
  <c r="G269" i="15"/>
  <c r="G269" i="16"/>
  <c r="G269" i="17"/>
  <c r="G269" i="18"/>
  <c r="G269" i="19"/>
  <c r="G269" i="2"/>
  <c r="G248" i="4"/>
  <c r="G248" i="5"/>
  <c r="G248" i="6"/>
  <c r="G248" i="7"/>
  <c r="G248" i="8"/>
  <c r="G248" i="9"/>
  <c r="G248" i="10"/>
  <c r="G248" i="11"/>
  <c r="G248" i="12"/>
  <c r="G248" i="13"/>
  <c r="G248" i="14"/>
  <c r="G248" i="15"/>
  <c r="G248" i="16"/>
  <c r="G248" i="17"/>
  <c r="G248" i="18"/>
  <c r="G248" i="19"/>
  <c r="G248" i="2"/>
  <c r="G225" i="4"/>
  <c r="G225" i="5"/>
  <c r="G225" i="6"/>
  <c r="G225" i="7"/>
  <c r="G225" i="8"/>
  <c r="G225" i="9"/>
  <c r="G225" i="10"/>
  <c r="G225" i="11"/>
  <c r="G225" i="12"/>
  <c r="G225" i="13"/>
  <c r="G225" i="14"/>
  <c r="G225" i="15"/>
  <c r="G225" i="16"/>
  <c r="G225" i="17"/>
  <c r="G225" i="18"/>
  <c r="G225" i="19"/>
  <c r="G225" i="2"/>
  <c r="G203" i="4"/>
  <c r="G203" i="5"/>
  <c r="G203" i="6"/>
  <c r="G203" i="7"/>
  <c r="G203" i="8"/>
  <c r="G203" i="9"/>
  <c r="G203" i="10"/>
  <c r="G203" i="11"/>
  <c r="G203" i="12"/>
  <c r="G203" i="13"/>
  <c r="G203" i="14"/>
  <c r="G203" i="15"/>
  <c r="G203" i="16"/>
  <c r="G203" i="17"/>
  <c r="G203" i="18"/>
  <c r="G203" i="19"/>
  <c r="G203" i="2"/>
  <c r="G186" i="4"/>
  <c r="G186" i="5"/>
  <c r="G186" i="6"/>
  <c r="G186" i="7"/>
  <c r="G186" i="8"/>
  <c r="G186" i="9"/>
  <c r="G186" i="10"/>
  <c r="G186" i="11"/>
  <c r="G186" i="12"/>
  <c r="G186" i="13"/>
  <c r="G186" i="14"/>
  <c r="G186" i="15"/>
  <c r="G186" i="16"/>
  <c r="G186" i="17"/>
  <c r="G186" i="18"/>
  <c r="G186" i="19"/>
  <c r="G186" i="2"/>
  <c r="G165" i="4"/>
  <c r="G165" i="5"/>
  <c r="G165" i="6"/>
  <c r="G165" i="7"/>
  <c r="G165" i="8"/>
  <c r="G165" i="9"/>
  <c r="G165" i="10"/>
  <c r="G165" i="11"/>
  <c r="G165" i="12"/>
  <c r="G165" i="13"/>
  <c r="G165" i="14"/>
  <c r="G165" i="15"/>
  <c r="G165" i="16"/>
  <c r="G165" i="17"/>
  <c r="G165" i="18"/>
  <c r="G165" i="19"/>
  <c r="G165" i="2"/>
  <c r="G144" i="4"/>
  <c r="G144" i="5"/>
  <c r="G144" i="6"/>
  <c r="G144" i="7"/>
  <c r="G144" i="8"/>
  <c r="G144" i="9"/>
  <c r="G144" i="10"/>
  <c r="G144" i="11"/>
  <c r="G144" i="12"/>
  <c r="G144" i="13"/>
  <c r="G144" i="14"/>
  <c r="G144" i="15"/>
  <c r="G144" i="16"/>
  <c r="G144" i="17"/>
  <c r="G144" i="18"/>
  <c r="G144" i="19"/>
  <c r="G144" i="2"/>
  <c r="G124" i="4"/>
  <c r="G124" i="5"/>
  <c r="G124" i="6"/>
  <c r="G124" i="7"/>
  <c r="G124" i="8"/>
  <c r="G124" i="9"/>
  <c r="G124" i="10"/>
  <c r="G124" i="11"/>
  <c r="G124" i="12"/>
  <c r="G124" i="13"/>
  <c r="G124" i="14"/>
  <c r="G124" i="15"/>
  <c r="G124" i="16"/>
  <c r="G124" i="17"/>
  <c r="G124" i="18"/>
  <c r="G124" i="19"/>
  <c r="G124" i="2"/>
  <c r="G99" i="4"/>
  <c r="G99" i="5"/>
  <c r="G99" i="6"/>
  <c r="G99" i="7"/>
  <c r="G99" i="8"/>
  <c r="G99" i="9"/>
  <c r="G99" i="10"/>
  <c r="G99" i="11"/>
  <c r="G99" i="12"/>
  <c r="G99" i="13"/>
  <c r="G99" i="14"/>
  <c r="G99" i="15"/>
  <c r="G99" i="16"/>
  <c r="G99" i="17"/>
  <c r="G99" i="18"/>
  <c r="G99" i="19"/>
  <c r="G99" i="2"/>
  <c r="G81" i="4"/>
  <c r="G81" i="5"/>
  <c r="G81" i="6"/>
  <c r="G81" i="7"/>
  <c r="G81" i="8"/>
  <c r="G81" i="9"/>
  <c r="G81" i="10"/>
  <c r="G81" i="11"/>
  <c r="G81" i="12"/>
  <c r="G81" i="13"/>
  <c r="G81" i="14"/>
  <c r="G81" i="15"/>
  <c r="G81" i="16"/>
  <c r="G81" i="17"/>
  <c r="G81" i="18"/>
  <c r="G81" i="19"/>
  <c r="G81" i="2"/>
  <c r="G62" i="4"/>
  <c r="G62" i="5"/>
  <c r="G62" i="6"/>
  <c r="G62" i="7"/>
  <c r="G62" i="8"/>
  <c r="G62" i="9"/>
  <c r="G62" i="10"/>
  <c r="G62" i="11"/>
  <c r="G62" i="12"/>
  <c r="G62" i="13"/>
  <c r="G62" i="14"/>
  <c r="G62" i="15"/>
  <c r="G62" i="16"/>
  <c r="G62" i="17"/>
  <c r="G62" i="18"/>
  <c r="G62" i="19"/>
  <c r="G62" i="2"/>
  <c r="G41" i="4"/>
  <c r="G41" i="5"/>
  <c r="G41" i="6"/>
  <c r="G41" i="7"/>
  <c r="G41" i="8"/>
  <c r="G41" i="9"/>
  <c r="G41" i="10"/>
  <c r="G41" i="11"/>
  <c r="G41" i="12"/>
  <c r="G41" i="13"/>
  <c r="G41" i="14"/>
  <c r="G41" i="15"/>
  <c r="G41" i="17"/>
  <c r="G41" i="18"/>
  <c r="G41" i="19"/>
  <c r="G41" i="2"/>
  <c r="G19" i="4"/>
  <c r="G19" i="5"/>
  <c r="G19" i="6"/>
  <c r="G19" i="7"/>
  <c r="G19" i="8"/>
  <c r="G19" i="9"/>
  <c r="G19" i="10"/>
  <c r="G19" i="11"/>
  <c r="G19" i="12"/>
  <c r="G19" i="13"/>
  <c r="G19" i="14"/>
  <c r="G19" i="15"/>
  <c r="G19" i="17"/>
  <c r="G19" i="18"/>
  <c r="G19" i="19"/>
  <c r="G19" i="2"/>
  <c r="B22" i="6"/>
  <c r="B22" i="7"/>
  <c r="B22" i="8"/>
  <c r="B22" i="9"/>
  <c r="B22" i="10"/>
  <c r="B22" i="13"/>
  <c r="B22" i="14"/>
  <c r="B22" i="15"/>
  <c r="B22" i="17"/>
  <c r="B22" i="18"/>
  <c r="B22" i="19"/>
  <c r="B22" i="2"/>
  <c r="G419" i="2"/>
  <c r="G419" i="19"/>
  <c r="G419" i="18"/>
  <c r="G419" i="17"/>
  <c r="G419" i="16"/>
  <c r="G419" i="15"/>
  <c r="G419" i="14"/>
  <c r="G419" i="13"/>
  <c r="G419" i="12"/>
  <c r="G419" i="11"/>
  <c r="G419" i="10"/>
  <c r="G419" i="9"/>
  <c r="G419" i="8"/>
  <c r="G419" i="7"/>
  <c r="G419" i="6"/>
  <c r="G419" i="5"/>
  <c r="G419" i="4"/>
  <c r="B43" i="4"/>
  <c r="B43" i="5"/>
  <c r="B43" i="6"/>
  <c r="B43" i="7"/>
  <c r="B43" i="8"/>
  <c r="B43" i="9"/>
  <c r="B43" i="10"/>
  <c r="B43" i="11"/>
  <c r="B43" i="12"/>
  <c r="B43" i="13"/>
  <c r="B43" i="14"/>
  <c r="B43" i="15"/>
  <c r="B43" i="16"/>
  <c r="B43" i="17"/>
  <c r="B43" i="18"/>
  <c r="B43" i="19"/>
  <c r="B43" i="2"/>
  <c r="B64" i="4"/>
  <c r="B64" i="5"/>
  <c r="B64" i="6"/>
  <c r="B64" i="7"/>
  <c r="B64" i="8"/>
  <c r="B64" i="9"/>
  <c r="B64" i="10"/>
  <c r="B64" i="11"/>
  <c r="B64" i="12"/>
  <c r="B64" i="13"/>
  <c r="B64" i="14"/>
  <c r="B64" i="15"/>
  <c r="B64" i="16"/>
  <c r="B64" i="17"/>
  <c r="B64" i="18"/>
  <c r="B64" i="19"/>
  <c r="B64" i="2"/>
  <c r="B85" i="4"/>
  <c r="B85" i="5"/>
  <c r="B85" i="6"/>
  <c r="B85" i="7"/>
  <c r="B85" i="8"/>
  <c r="B85" i="9"/>
  <c r="B85" i="10"/>
  <c r="B85" i="11"/>
  <c r="B85" i="12"/>
  <c r="B85" i="13"/>
  <c r="B85" i="14"/>
  <c r="B85" i="15"/>
  <c r="B85" i="16"/>
  <c r="B85" i="17"/>
  <c r="B85" i="18"/>
  <c r="B85" i="19"/>
  <c r="B85" i="2"/>
  <c r="B106" i="4"/>
  <c r="B106" i="5"/>
  <c r="B106" i="6"/>
  <c r="B106" i="7"/>
  <c r="B106" i="8"/>
  <c r="B106" i="9"/>
  <c r="B106" i="10"/>
  <c r="B106" i="11"/>
  <c r="B106" i="12"/>
  <c r="B106" i="13"/>
  <c r="B106" i="14"/>
  <c r="B106" i="15"/>
  <c r="B106" i="16"/>
  <c r="B106" i="17"/>
  <c r="B106" i="18"/>
  <c r="B106" i="19"/>
  <c r="B106" i="2"/>
  <c r="B127" i="4"/>
  <c r="B127" i="5"/>
  <c r="B127" i="6"/>
  <c r="B127" i="7"/>
  <c r="B127" i="8"/>
  <c r="B127" i="9"/>
  <c r="B127" i="10"/>
  <c r="B127" i="11"/>
  <c r="B127" i="12"/>
  <c r="B127" i="13"/>
  <c r="B127" i="14"/>
  <c r="B127" i="15"/>
  <c r="B127" i="16"/>
  <c r="B127" i="17"/>
  <c r="B127" i="18"/>
  <c r="B127" i="19"/>
  <c r="B127" i="2"/>
  <c r="B148" i="4"/>
  <c r="B148" i="5"/>
  <c r="B148" i="6"/>
  <c r="B148" i="7"/>
  <c r="B148" i="8"/>
  <c r="B148" i="9"/>
  <c r="B148" i="10"/>
  <c r="B148" i="11"/>
  <c r="B148" i="12"/>
  <c r="B148" i="13"/>
  <c r="B148" i="14"/>
  <c r="B148" i="15"/>
  <c r="B148" i="16"/>
  <c r="B148" i="17"/>
  <c r="B148" i="18"/>
  <c r="B148" i="19"/>
  <c r="B148" i="2"/>
  <c r="B169" i="4"/>
  <c r="B169" i="5"/>
  <c r="B169" i="6"/>
  <c r="B169" i="7"/>
  <c r="B169" i="8"/>
  <c r="B169" i="9"/>
  <c r="B169" i="10"/>
  <c r="B169" i="11"/>
  <c r="B169" i="12"/>
  <c r="B169" i="13"/>
  <c r="B169" i="14"/>
  <c r="B169" i="15"/>
  <c r="B169" i="16"/>
  <c r="B169" i="17"/>
  <c r="B169" i="18"/>
  <c r="B169" i="19"/>
  <c r="B169" i="2"/>
  <c r="B190" i="4"/>
  <c r="B190" i="5"/>
  <c r="B190" i="6"/>
  <c r="B190" i="7"/>
  <c r="B190" i="8"/>
  <c r="B190" i="9"/>
  <c r="B190" i="10"/>
  <c r="B190" i="11"/>
  <c r="B190" i="12"/>
  <c r="B190" i="13"/>
  <c r="B190" i="14"/>
  <c r="B190" i="15"/>
  <c r="B190" i="16"/>
  <c r="B190" i="17"/>
  <c r="B190" i="18"/>
  <c r="B190" i="19"/>
  <c r="B190" i="2"/>
  <c r="B211" i="4"/>
  <c r="B211" i="5"/>
  <c r="B211" i="6"/>
  <c r="B211" i="7"/>
  <c r="B211" i="8"/>
  <c r="B211" i="9"/>
  <c r="B211" i="10"/>
  <c r="B211" i="11"/>
  <c r="B211" i="12"/>
  <c r="B211" i="13"/>
  <c r="B211" i="14"/>
  <c r="B211" i="15"/>
  <c r="B211" i="16"/>
  <c r="B211" i="17"/>
  <c r="B211" i="18"/>
  <c r="B211" i="19"/>
  <c r="B211" i="2"/>
  <c r="B232" i="4"/>
  <c r="B232" i="5"/>
  <c r="B232" i="6"/>
  <c r="B232" i="7"/>
  <c r="B232" i="8"/>
  <c r="B232" i="9"/>
  <c r="B232" i="10"/>
  <c r="B232" i="11"/>
  <c r="B232" i="12"/>
  <c r="B232" i="13"/>
  <c r="B232" i="14"/>
  <c r="B232" i="15"/>
  <c r="B232" i="16"/>
  <c r="B232" i="17"/>
  <c r="B232" i="18"/>
  <c r="B232" i="19"/>
  <c r="B232" i="2"/>
  <c r="B253" i="4"/>
  <c r="B253" i="5"/>
  <c r="B253" i="6"/>
  <c r="B253" i="7"/>
  <c r="B253" i="8"/>
  <c r="B253" i="9"/>
  <c r="B253" i="10"/>
  <c r="B253" i="11"/>
  <c r="B253" i="12"/>
  <c r="B253" i="13"/>
  <c r="B253" i="14"/>
  <c r="B253" i="15"/>
  <c r="B253" i="16"/>
  <c r="B253" i="17"/>
  <c r="B253" i="18"/>
  <c r="B253" i="19"/>
  <c r="B253" i="2"/>
  <c r="B274" i="4"/>
  <c r="B274" i="5"/>
  <c r="B274" i="6"/>
  <c r="B274" i="7"/>
  <c r="B274" i="8"/>
  <c r="B274" i="9"/>
  <c r="B274" i="10"/>
  <c r="B274" i="11"/>
  <c r="B274" i="12"/>
  <c r="B274" i="13"/>
  <c r="B274" i="14"/>
  <c r="B274" i="15"/>
  <c r="B274" i="16"/>
  <c r="B274" i="17"/>
  <c r="B274" i="18"/>
  <c r="B274" i="19"/>
  <c r="B274" i="2"/>
  <c r="B295" i="4"/>
  <c r="B295" i="5"/>
  <c r="B295" i="6"/>
  <c r="B295" i="7"/>
  <c r="B295" i="8"/>
  <c r="B295" i="9"/>
  <c r="B295" i="10"/>
  <c r="B295" i="11"/>
  <c r="B295" i="12"/>
  <c r="B295" i="13"/>
  <c r="B295" i="14"/>
  <c r="B295" i="15"/>
  <c r="B295" i="16"/>
  <c r="B295" i="17"/>
  <c r="B295" i="18"/>
  <c r="B295" i="19"/>
  <c r="B295" i="2"/>
  <c r="B316" i="4"/>
  <c r="B316" i="5"/>
  <c r="B316" i="6"/>
  <c r="B316" i="7"/>
  <c r="B316" i="8"/>
  <c r="B316" i="9"/>
  <c r="B316" i="10"/>
  <c r="B316" i="11"/>
  <c r="B316" i="12"/>
  <c r="B316" i="13"/>
  <c r="B316" i="14"/>
  <c r="B316" i="15"/>
  <c r="B316" i="16"/>
  <c r="B316" i="17"/>
  <c r="B316" i="18"/>
  <c r="B316" i="19"/>
  <c r="B316" i="2"/>
  <c r="B337" i="4"/>
  <c r="B337" i="5"/>
  <c r="B337" i="6"/>
  <c r="B337" i="7"/>
  <c r="B337" i="8"/>
  <c r="B337" i="9"/>
  <c r="B337" i="10"/>
  <c r="B337" i="11"/>
  <c r="B337" i="12"/>
  <c r="B337" i="13"/>
  <c r="B337" i="14"/>
  <c r="B337" i="15"/>
  <c r="B337" i="16"/>
  <c r="B337" i="17"/>
  <c r="B337" i="18"/>
  <c r="B337" i="19"/>
  <c r="B337" i="2"/>
  <c r="B358" i="4"/>
  <c r="B358" i="5"/>
  <c r="B358" i="6"/>
  <c r="B358" i="7"/>
  <c r="B358" i="8"/>
  <c r="B358" i="9"/>
  <c r="B358" i="10"/>
  <c r="B358" i="11"/>
  <c r="B358" i="12"/>
  <c r="B358" i="13"/>
  <c r="B358" i="14"/>
  <c r="B358" i="15"/>
  <c r="B358" i="16"/>
  <c r="B358" i="17"/>
  <c r="B358" i="18"/>
  <c r="B358" i="19"/>
  <c r="B358" i="2"/>
  <c r="B379" i="4"/>
  <c r="B379" i="5"/>
  <c r="B379" i="6"/>
  <c r="B379" i="7"/>
  <c r="B379" i="8"/>
  <c r="B379" i="9"/>
  <c r="B379" i="10"/>
  <c r="B379" i="11"/>
  <c r="B379" i="12"/>
  <c r="B379" i="13"/>
  <c r="B379" i="14"/>
  <c r="B379" i="15"/>
  <c r="B379" i="16"/>
  <c r="B379" i="17"/>
  <c r="B379" i="18"/>
  <c r="B379" i="19"/>
  <c r="B379" i="2"/>
  <c r="B400" i="4"/>
  <c r="B400" i="5"/>
  <c r="B400" i="6"/>
  <c r="B400" i="7"/>
  <c r="B400" i="8"/>
  <c r="B400" i="9"/>
  <c r="B400" i="10"/>
  <c r="B400" i="11"/>
  <c r="B400" i="12"/>
  <c r="B400" i="13"/>
  <c r="B400" i="14"/>
  <c r="B400" i="15"/>
  <c r="B400" i="16"/>
  <c r="B400" i="17"/>
  <c r="B400" i="18"/>
  <c r="B400" i="19"/>
  <c r="B400" i="2"/>
  <c r="G418" i="19"/>
  <c r="G417" i="19"/>
  <c r="G416" i="19"/>
  <c r="G415" i="19"/>
  <c r="G414" i="19"/>
  <c r="G413" i="19"/>
  <c r="G412" i="19"/>
  <c r="G411" i="19"/>
  <c r="G410" i="19"/>
  <c r="G409" i="19"/>
  <c r="G408" i="19"/>
  <c r="G407" i="19"/>
  <c r="G406" i="19"/>
  <c r="G405" i="19"/>
  <c r="G404" i="19"/>
  <c r="G403" i="19"/>
  <c r="G402" i="19"/>
  <c r="G399" i="19"/>
  <c r="G398" i="19"/>
  <c r="G397" i="19"/>
  <c r="G396" i="19"/>
  <c r="G395" i="19"/>
  <c r="G393" i="19"/>
  <c r="G392" i="19"/>
  <c r="G391" i="19"/>
  <c r="G390" i="19"/>
  <c r="G389" i="19"/>
  <c r="G388" i="19"/>
  <c r="G387" i="19"/>
  <c r="G386" i="19"/>
  <c r="G385" i="19"/>
  <c r="G384" i="19"/>
  <c r="G383" i="19"/>
  <c r="G382" i="19"/>
  <c r="G381" i="19"/>
  <c r="G378" i="19"/>
  <c r="G377" i="19"/>
  <c r="G376" i="19"/>
  <c r="G375" i="19"/>
  <c r="G374" i="19"/>
  <c r="G373" i="19"/>
  <c r="G372" i="19"/>
  <c r="G370" i="19"/>
  <c r="G369" i="19"/>
  <c r="G368" i="19"/>
  <c r="G367" i="19"/>
  <c r="G366" i="19"/>
  <c r="G365" i="19"/>
  <c r="G364" i="19"/>
  <c r="G363" i="19"/>
  <c r="G362" i="19"/>
  <c r="G361" i="19"/>
  <c r="G360" i="19"/>
  <c r="G357" i="19"/>
  <c r="G356" i="19"/>
  <c r="G355" i="19"/>
  <c r="G354" i="19"/>
  <c r="G353" i="19"/>
  <c r="G352" i="19"/>
  <c r="G350" i="19"/>
  <c r="G349" i="19"/>
  <c r="G348" i="19"/>
  <c r="G347" i="19"/>
  <c r="G346" i="19"/>
  <c r="G345" i="19"/>
  <c r="G344" i="19"/>
  <c r="G343" i="19"/>
  <c r="G342" i="19"/>
  <c r="G341" i="19"/>
  <c r="G340" i="19"/>
  <c r="G339" i="19"/>
  <c r="G336" i="19"/>
  <c r="G335" i="19"/>
  <c r="G334" i="19"/>
  <c r="G333" i="19"/>
  <c r="G331" i="19"/>
  <c r="G330" i="19"/>
  <c r="G329" i="19"/>
  <c r="G328" i="19"/>
  <c r="G327" i="19"/>
  <c r="G326" i="19"/>
  <c r="G325" i="19"/>
  <c r="G324" i="19"/>
  <c r="G323" i="19"/>
  <c r="G322" i="19"/>
  <c r="G321" i="19"/>
  <c r="G320" i="19"/>
  <c r="G319" i="19"/>
  <c r="G318" i="19"/>
  <c r="G315" i="19"/>
  <c r="G314" i="19"/>
  <c r="G313" i="19"/>
  <c r="G312" i="19"/>
  <c r="G310" i="19"/>
  <c r="G309" i="19"/>
  <c r="G308" i="19"/>
  <c r="G307" i="19"/>
  <c r="G306" i="19"/>
  <c r="G305" i="19"/>
  <c r="G304" i="19"/>
  <c r="G303" i="19"/>
  <c r="G302" i="19"/>
  <c r="G301" i="19"/>
  <c r="G300" i="19"/>
  <c r="G299" i="19"/>
  <c r="G298" i="19"/>
  <c r="G297" i="19"/>
  <c r="G294" i="19"/>
  <c r="G293" i="19"/>
  <c r="G292" i="19"/>
  <c r="G291" i="19"/>
  <c r="G289" i="19"/>
  <c r="G288" i="19"/>
  <c r="G287" i="19"/>
  <c r="G286" i="19"/>
  <c r="G285" i="19"/>
  <c r="G284" i="19"/>
  <c r="G283" i="19"/>
  <c r="G282" i="19"/>
  <c r="G281" i="19"/>
  <c r="G280" i="19"/>
  <c r="G279" i="19"/>
  <c r="G278" i="19"/>
  <c r="G277" i="19"/>
  <c r="G276" i="19"/>
  <c r="G273" i="19"/>
  <c r="G272" i="19"/>
  <c r="G271" i="19"/>
  <c r="G270" i="19"/>
  <c r="G268" i="19"/>
  <c r="G267" i="19"/>
  <c r="G266" i="19"/>
  <c r="G265" i="19"/>
  <c r="G264" i="19"/>
  <c r="G263" i="19"/>
  <c r="G262" i="19"/>
  <c r="G261" i="19"/>
  <c r="G260" i="19"/>
  <c r="G259" i="19"/>
  <c r="G258" i="19"/>
  <c r="G257" i="19"/>
  <c r="G256" i="19"/>
  <c r="G255" i="19"/>
  <c r="G252" i="19"/>
  <c r="G251" i="19"/>
  <c r="G250" i="19"/>
  <c r="G249" i="19"/>
  <c r="G247" i="19"/>
  <c r="G246" i="19"/>
  <c r="G245" i="19"/>
  <c r="G244" i="19"/>
  <c r="G243" i="19"/>
  <c r="G242" i="19"/>
  <c r="G241" i="19"/>
  <c r="G240" i="19"/>
  <c r="G239" i="19"/>
  <c r="G238" i="19"/>
  <c r="G237" i="19"/>
  <c r="G236" i="19"/>
  <c r="G235" i="19"/>
  <c r="G234" i="19"/>
  <c r="G231" i="19"/>
  <c r="G230" i="19"/>
  <c r="G229" i="19"/>
  <c r="G228" i="19"/>
  <c r="G227" i="19"/>
  <c r="G226" i="19"/>
  <c r="G224" i="19"/>
  <c r="G223" i="19"/>
  <c r="G222" i="19"/>
  <c r="G221" i="19"/>
  <c r="G220" i="19"/>
  <c r="G219" i="19"/>
  <c r="G218" i="19"/>
  <c r="G217" i="19"/>
  <c r="G216" i="19"/>
  <c r="G215" i="19"/>
  <c r="G214" i="19"/>
  <c r="G213" i="19"/>
  <c r="G210" i="19"/>
  <c r="G209" i="19"/>
  <c r="G208" i="19"/>
  <c r="G207" i="19"/>
  <c r="G206" i="19"/>
  <c r="G205" i="19"/>
  <c r="G204" i="19"/>
  <c r="G202" i="19"/>
  <c r="G201" i="19"/>
  <c r="G200" i="19"/>
  <c r="G199" i="19"/>
  <c r="G198" i="19"/>
  <c r="G197" i="19"/>
  <c r="G196" i="19"/>
  <c r="G195" i="19"/>
  <c r="G194" i="19"/>
  <c r="G193" i="19"/>
  <c r="G192" i="19"/>
  <c r="G189" i="19"/>
  <c r="G188" i="19"/>
  <c r="G187" i="19"/>
  <c r="G185" i="19"/>
  <c r="G184" i="19"/>
  <c r="G183" i="19"/>
  <c r="G182" i="19"/>
  <c r="G181" i="19"/>
  <c r="G180" i="19"/>
  <c r="G179" i="19"/>
  <c r="G178" i="19"/>
  <c r="G177" i="19"/>
  <c r="G176" i="19"/>
  <c r="G175" i="19"/>
  <c r="G174" i="19"/>
  <c r="G173" i="19"/>
  <c r="G172" i="19"/>
  <c r="G171" i="19"/>
  <c r="G168" i="19"/>
  <c r="G167" i="19"/>
  <c r="G166" i="19"/>
  <c r="G164" i="19"/>
  <c r="G163" i="19"/>
  <c r="G162" i="19"/>
  <c r="G161" i="19"/>
  <c r="G160" i="19"/>
  <c r="G159" i="19"/>
  <c r="G158" i="19"/>
  <c r="G157" i="19"/>
  <c r="G156" i="19"/>
  <c r="G155" i="19"/>
  <c r="G154" i="19"/>
  <c r="G153" i="19"/>
  <c r="G152" i="19"/>
  <c r="G151" i="19"/>
  <c r="G150" i="19"/>
  <c r="G147" i="19"/>
  <c r="G146" i="19"/>
  <c r="G145" i="19"/>
  <c r="G143" i="19"/>
  <c r="G142" i="19"/>
  <c r="G141" i="19"/>
  <c r="G140" i="19"/>
  <c r="G139" i="19"/>
  <c r="G138" i="19"/>
  <c r="G137" i="19"/>
  <c r="G136" i="19"/>
  <c r="G135" i="19"/>
  <c r="G134" i="19"/>
  <c r="G133" i="19"/>
  <c r="G132" i="19"/>
  <c r="G131" i="19"/>
  <c r="G130" i="19"/>
  <c r="G129" i="19"/>
  <c r="G126" i="19"/>
  <c r="G125" i="19"/>
  <c r="G123" i="19"/>
  <c r="G122" i="19"/>
  <c r="G121" i="19"/>
  <c r="G120" i="19"/>
  <c r="G118" i="19"/>
  <c r="G117" i="19"/>
  <c r="G116" i="19"/>
  <c r="G115" i="19"/>
  <c r="G114" i="19"/>
  <c r="G113" i="19"/>
  <c r="G112" i="19"/>
  <c r="G111" i="19"/>
  <c r="G110" i="19"/>
  <c r="G109" i="19"/>
  <c r="G108" i="19"/>
  <c r="G105" i="19"/>
  <c r="G104" i="19"/>
  <c r="G103" i="19"/>
  <c r="G102" i="19"/>
  <c r="G101" i="19"/>
  <c r="G100" i="19"/>
  <c r="G98" i="19"/>
  <c r="G97" i="19"/>
  <c r="G96" i="19"/>
  <c r="G95" i="19"/>
  <c r="G94" i="19"/>
  <c r="G93" i="19"/>
  <c r="G92" i="19"/>
  <c r="G91" i="19"/>
  <c r="G90" i="19"/>
  <c r="G89" i="19"/>
  <c r="G88" i="19"/>
  <c r="G87" i="19"/>
  <c r="G84" i="19"/>
  <c r="G83" i="19"/>
  <c r="G82" i="19"/>
  <c r="G80" i="19"/>
  <c r="G79" i="19"/>
  <c r="G78" i="19"/>
  <c r="G77" i="19"/>
  <c r="G76" i="19"/>
  <c r="G75" i="19"/>
  <c r="G74" i="19"/>
  <c r="G73" i="19"/>
  <c r="G72" i="19"/>
  <c r="G71" i="19"/>
  <c r="G70" i="19"/>
  <c r="G69" i="19"/>
  <c r="G68" i="19"/>
  <c r="G67" i="19"/>
  <c r="G66" i="19"/>
  <c r="G63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2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0" i="19"/>
  <c r="G18" i="19"/>
  <c r="G17" i="19"/>
  <c r="G16" i="19"/>
  <c r="G15" i="19"/>
  <c r="G14" i="19"/>
  <c r="G13" i="19"/>
  <c r="G12" i="19"/>
  <c r="G11" i="19"/>
  <c r="G10" i="19"/>
  <c r="G9" i="19"/>
  <c r="G3" i="19"/>
  <c r="G418" i="18"/>
  <c r="G417" i="18"/>
  <c r="G416" i="18"/>
  <c r="G415" i="18"/>
  <c r="G414" i="18"/>
  <c r="G413" i="18"/>
  <c r="G412" i="18"/>
  <c r="G411" i="18"/>
  <c r="G410" i="18"/>
  <c r="G409" i="18"/>
  <c r="G408" i="18"/>
  <c r="G407" i="18"/>
  <c r="G406" i="18"/>
  <c r="G405" i="18"/>
  <c r="G404" i="18"/>
  <c r="G403" i="18"/>
  <c r="G402" i="18"/>
  <c r="G399" i="18"/>
  <c r="G398" i="18"/>
  <c r="G397" i="18"/>
  <c r="G396" i="18"/>
  <c r="G395" i="18"/>
  <c r="G393" i="18"/>
  <c r="G392" i="18"/>
  <c r="G391" i="18"/>
  <c r="G390" i="18"/>
  <c r="G389" i="18"/>
  <c r="G388" i="18"/>
  <c r="G387" i="18"/>
  <c r="G386" i="18"/>
  <c r="G385" i="18"/>
  <c r="G384" i="18"/>
  <c r="G383" i="18"/>
  <c r="G382" i="18"/>
  <c r="G381" i="18"/>
  <c r="G378" i="18"/>
  <c r="G377" i="18"/>
  <c r="G376" i="18"/>
  <c r="G375" i="18"/>
  <c r="G374" i="18"/>
  <c r="G373" i="18"/>
  <c r="G372" i="18"/>
  <c r="G370" i="18"/>
  <c r="G369" i="18"/>
  <c r="G368" i="18"/>
  <c r="G367" i="18"/>
  <c r="G366" i="18"/>
  <c r="G365" i="18"/>
  <c r="G364" i="18"/>
  <c r="G363" i="18"/>
  <c r="G362" i="18"/>
  <c r="G361" i="18"/>
  <c r="G360" i="18"/>
  <c r="G357" i="18"/>
  <c r="G356" i="18"/>
  <c r="G355" i="18"/>
  <c r="G354" i="18"/>
  <c r="G353" i="18"/>
  <c r="G352" i="18"/>
  <c r="G350" i="18"/>
  <c r="G349" i="18"/>
  <c r="G348" i="18"/>
  <c r="G347" i="18"/>
  <c r="G346" i="18"/>
  <c r="G345" i="18"/>
  <c r="G344" i="18"/>
  <c r="G343" i="18"/>
  <c r="G342" i="18"/>
  <c r="G341" i="18"/>
  <c r="G340" i="18"/>
  <c r="G339" i="18"/>
  <c r="G336" i="18"/>
  <c r="G335" i="18"/>
  <c r="G334" i="18"/>
  <c r="G333" i="18"/>
  <c r="G331" i="18"/>
  <c r="G330" i="18"/>
  <c r="G329" i="18"/>
  <c r="G328" i="18"/>
  <c r="G327" i="18"/>
  <c r="G326" i="18"/>
  <c r="G325" i="18"/>
  <c r="G324" i="18"/>
  <c r="G323" i="18"/>
  <c r="G322" i="18"/>
  <c r="G321" i="18"/>
  <c r="G320" i="18"/>
  <c r="G319" i="18"/>
  <c r="G318" i="18"/>
  <c r="G315" i="18"/>
  <c r="G314" i="18"/>
  <c r="G313" i="18"/>
  <c r="G312" i="18"/>
  <c r="G310" i="18"/>
  <c r="G309" i="18"/>
  <c r="G308" i="18"/>
  <c r="G307" i="18"/>
  <c r="G306" i="18"/>
  <c r="G305" i="18"/>
  <c r="G304" i="18"/>
  <c r="G303" i="18"/>
  <c r="G302" i="18"/>
  <c r="G301" i="18"/>
  <c r="G300" i="18"/>
  <c r="G299" i="18"/>
  <c r="G298" i="18"/>
  <c r="G297" i="18"/>
  <c r="G294" i="18"/>
  <c r="G293" i="18"/>
  <c r="G292" i="18"/>
  <c r="G291" i="18"/>
  <c r="G289" i="18"/>
  <c r="G288" i="18"/>
  <c r="G287" i="18"/>
  <c r="G286" i="18"/>
  <c r="G285" i="18"/>
  <c r="G284" i="18"/>
  <c r="G283" i="18"/>
  <c r="G282" i="18"/>
  <c r="G281" i="18"/>
  <c r="G280" i="18"/>
  <c r="G279" i="18"/>
  <c r="G278" i="18"/>
  <c r="G277" i="18"/>
  <c r="G276" i="18"/>
  <c r="G273" i="18"/>
  <c r="G272" i="18"/>
  <c r="G271" i="18"/>
  <c r="G270" i="18"/>
  <c r="G268" i="18"/>
  <c r="G267" i="18"/>
  <c r="G266" i="18"/>
  <c r="G265" i="18"/>
  <c r="G264" i="18"/>
  <c r="G263" i="18"/>
  <c r="G262" i="18"/>
  <c r="G261" i="18"/>
  <c r="G260" i="18"/>
  <c r="G259" i="18"/>
  <c r="G258" i="18"/>
  <c r="G257" i="18"/>
  <c r="G256" i="18"/>
  <c r="G255" i="18"/>
  <c r="G252" i="18"/>
  <c r="G251" i="18"/>
  <c r="G250" i="18"/>
  <c r="G249" i="18"/>
  <c r="G247" i="18"/>
  <c r="G246" i="18"/>
  <c r="G245" i="18"/>
  <c r="G244" i="18"/>
  <c r="G243" i="18"/>
  <c r="G242" i="18"/>
  <c r="G241" i="18"/>
  <c r="G240" i="18"/>
  <c r="G239" i="18"/>
  <c r="G238" i="18"/>
  <c r="G237" i="18"/>
  <c r="G236" i="18"/>
  <c r="G235" i="18"/>
  <c r="G234" i="18"/>
  <c r="G231" i="18"/>
  <c r="G230" i="18"/>
  <c r="G229" i="18"/>
  <c r="G228" i="18"/>
  <c r="G227" i="18"/>
  <c r="G226" i="18"/>
  <c r="G224" i="18"/>
  <c r="G223" i="18"/>
  <c r="G222" i="18"/>
  <c r="G221" i="18"/>
  <c r="G220" i="18"/>
  <c r="G219" i="18"/>
  <c r="G218" i="18"/>
  <c r="G217" i="18"/>
  <c r="G216" i="18"/>
  <c r="G215" i="18"/>
  <c r="G214" i="18"/>
  <c r="G213" i="18"/>
  <c r="G210" i="18"/>
  <c r="G209" i="18"/>
  <c r="G208" i="18"/>
  <c r="G207" i="18"/>
  <c r="G206" i="18"/>
  <c r="G205" i="18"/>
  <c r="G204" i="18"/>
  <c r="G202" i="18"/>
  <c r="G201" i="18"/>
  <c r="G200" i="18"/>
  <c r="G199" i="18"/>
  <c r="G198" i="18"/>
  <c r="G197" i="18"/>
  <c r="G196" i="18"/>
  <c r="G195" i="18"/>
  <c r="G194" i="18"/>
  <c r="G193" i="18"/>
  <c r="G192" i="18"/>
  <c r="G189" i="18"/>
  <c r="G188" i="18"/>
  <c r="G187" i="18"/>
  <c r="G185" i="18"/>
  <c r="G184" i="18"/>
  <c r="G183" i="18"/>
  <c r="G182" i="18"/>
  <c r="G181" i="18"/>
  <c r="G180" i="18"/>
  <c r="G179" i="18"/>
  <c r="G178" i="18"/>
  <c r="G177" i="18"/>
  <c r="G176" i="18"/>
  <c r="G175" i="18"/>
  <c r="G174" i="18"/>
  <c r="G173" i="18"/>
  <c r="G172" i="18"/>
  <c r="G171" i="18"/>
  <c r="G168" i="18"/>
  <c r="G167" i="18"/>
  <c r="G166" i="18"/>
  <c r="G164" i="18"/>
  <c r="G163" i="18"/>
  <c r="G162" i="18"/>
  <c r="G161" i="18"/>
  <c r="G160" i="18"/>
  <c r="G159" i="18"/>
  <c r="G158" i="18"/>
  <c r="G157" i="18"/>
  <c r="G156" i="18"/>
  <c r="G155" i="18"/>
  <c r="G154" i="18"/>
  <c r="G153" i="18"/>
  <c r="G152" i="18"/>
  <c r="G151" i="18"/>
  <c r="G150" i="18"/>
  <c r="G147" i="18"/>
  <c r="G146" i="18"/>
  <c r="G145" i="18"/>
  <c r="G143" i="18"/>
  <c r="G142" i="18"/>
  <c r="G141" i="18"/>
  <c r="G140" i="18"/>
  <c r="G139" i="18"/>
  <c r="G138" i="18"/>
  <c r="G137" i="18"/>
  <c r="G136" i="18"/>
  <c r="G135" i="18"/>
  <c r="G134" i="18"/>
  <c r="G133" i="18"/>
  <c r="G132" i="18"/>
  <c r="G131" i="18"/>
  <c r="G130" i="18"/>
  <c r="G129" i="18"/>
  <c r="G126" i="18"/>
  <c r="G125" i="18"/>
  <c r="G123" i="18"/>
  <c r="G122" i="18"/>
  <c r="G121" i="18"/>
  <c r="G120" i="18"/>
  <c r="G118" i="18"/>
  <c r="G117" i="18"/>
  <c r="G116" i="18"/>
  <c r="G115" i="18"/>
  <c r="G114" i="18"/>
  <c r="G113" i="18"/>
  <c r="G112" i="18"/>
  <c r="G111" i="18"/>
  <c r="G110" i="18"/>
  <c r="G109" i="18"/>
  <c r="G108" i="18"/>
  <c r="G105" i="18"/>
  <c r="G104" i="18"/>
  <c r="G103" i="18"/>
  <c r="G102" i="18"/>
  <c r="G101" i="18"/>
  <c r="G100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4" i="18"/>
  <c r="G83" i="18"/>
  <c r="G82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66" i="18"/>
  <c r="G63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2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0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G418" i="17"/>
  <c r="G417" i="17"/>
  <c r="G416" i="17"/>
  <c r="G415" i="17"/>
  <c r="G414" i="17"/>
  <c r="G413" i="17"/>
  <c r="G412" i="17"/>
  <c r="G411" i="17"/>
  <c r="G410" i="17"/>
  <c r="G409" i="17"/>
  <c r="G408" i="17"/>
  <c r="G407" i="17"/>
  <c r="G406" i="17"/>
  <c r="G405" i="17"/>
  <c r="G404" i="17"/>
  <c r="G403" i="17"/>
  <c r="G402" i="17"/>
  <c r="G399" i="17"/>
  <c r="G398" i="17"/>
  <c r="G397" i="17"/>
  <c r="G396" i="17"/>
  <c r="G395" i="17"/>
  <c r="G393" i="17"/>
  <c r="G392" i="17"/>
  <c r="G391" i="17"/>
  <c r="G390" i="17"/>
  <c r="G389" i="17"/>
  <c r="G388" i="17"/>
  <c r="G387" i="17"/>
  <c r="G386" i="17"/>
  <c r="G385" i="17"/>
  <c r="G384" i="17"/>
  <c r="G383" i="17"/>
  <c r="G382" i="17"/>
  <c r="G381" i="17"/>
  <c r="G378" i="17"/>
  <c r="G377" i="17"/>
  <c r="G376" i="17"/>
  <c r="G375" i="17"/>
  <c r="G374" i="17"/>
  <c r="G373" i="17"/>
  <c r="G372" i="17"/>
  <c r="G370" i="17"/>
  <c r="G369" i="17"/>
  <c r="G368" i="17"/>
  <c r="G367" i="17"/>
  <c r="G366" i="17"/>
  <c r="G365" i="17"/>
  <c r="G364" i="17"/>
  <c r="G363" i="17"/>
  <c r="G362" i="17"/>
  <c r="G361" i="17"/>
  <c r="G360" i="17"/>
  <c r="G357" i="17"/>
  <c r="G356" i="17"/>
  <c r="G355" i="17"/>
  <c r="G354" i="17"/>
  <c r="G353" i="17"/>
  <c r="G352" i="17"/>
  <c r="G350" i="17"/>
  <c r="G349" i="17"/>
  <c r="G348" i="17"/>
  <c r="G347" i="17"/>
  <c r="G346" i="17"/>
  <c r="G345" i="17"/>
  <c r="G344" i="17"/>
  <c r="G343" i="17"/>
  <c r="G342" i="17"/>
  <c r="G341" i="17"/>
  <c r="G340" i="17"/>
  <c r="G339" i="17"/>
  <c r="G336" i="17"/>
  <c r="G335" i="17"/>
  <c r="G334" i="17"/>
  <c r="G333" i="17"/>
  <c r="G331" i="17"/>
  <c r="G330" i="17"/>
  <c r="G329" i="17"/>
  <c r="G328" i="17"/>
  <c r="G327" i="17"/>
  <c r="G326" i="17"/>
  <c r="G325" i="17"/>
  <c r="G324" i="17"/>
  <c r="G323" i="17"/>
  <c r="G322" i="17"/>
  <c r="G321" i="17"/>
  <c r="G320" i="17"/>
  <c r="G319" i="17"/>
  <c r="G318" i="17"/>
  <c r="G315" i="17"/>
  <c r="G314" i="17"/>
  <c r="G313" i="17"/>
  <c r="G312" i="17"/>
  <c r="G310" i="17"/>
  <c r="G309" i="17"/>
  <c r="G308" i="17"/>
  <c r="G307" i="17"/>
  <c r="G306" i="17"/>
  <c r="G305" i="17"/>
  <c r="G304" i="17"/>
  <c r="G303" i="17"/>
  <c r="G302" i="17"/>
  <c r="G301" i="17"/>
  <c r="G300" i="17"/>
  <c r="G299" i="17"/>
  <c r="G298" i="17"/>
  <c r="G297" i="17"/>
  <c r="G294" i="17"/>
  <c r="G293" i="17"/>
  <c r="G292" i="17"/>
  <c r="G291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3" i="17"/>
  <c r="G272" i="17"/>
  <c r="G271" i="17"/>
  <c r="G270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2" i="17"/>
  <c r="G251" i="17"/>
  <c r="G250" i="17"/>
  <c r="G249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1" i="17"/>
  <c r="G230" i="17"/>
  <c r="G229" i="17"/>
  <c r="G228" i="17"/>
  <c r="G227" i="17"/>
  <c r="G226" i="17"/>
  <c r="G224" i="17"/>
  <c r="G223" i="17"/>
  <c r="G222" i="17"/>
  <c r="G221" i="17"/>
  <c r="G220" i="17"/>
  <c r="G219" i="17"/>
  <c r="G218" i="17"/>
  <c r="G217" i="17"/>
  <c r="G216" i="17"/>
  <c r="G215" i="17"/>
  <c r="G214" i="17"/>
  <c r="G213" i="17"/>
  <c r="G210" i="17"/>
  <c r="G209" i="17"/>
  <c r="G208" i="17"/>
  <c r="G207" i="17"/>
  <c r="G206" i="17"/>
  <c r="G205" i="17"/>
  <c r="G204" i="17"/>
  <c r="G202" i="17"/>
  <c r="G201" i="17"/>
  <c r="G200" i="17"/>
  <c r="G199" i="17"/>
  <c r="G198" i="17"/>
  <c r="G197" i="17"/>
  <c r="G196" i="17"/>
  <c r="G195" i="17"/>
  <c r="G194" i="17"/>
  <c r="G193" i="17"/>
  <c r="G192" i="17"/>
  <c r="G189" i="17"/>
  <c r="G188" i="17"/>
  <c r="G187" i="17"/>
  <c r="G185" i="17"/>
  <c r="G184" i="17"/>
  <c r="G183" i="17"/>
  <c r="G182" i="17"/>
  <c r="G181" i="17"/>
  <c r="G180" i="17"/>
  <c r="G179" i="17"/>
  <c r="G178" i="17"/>
  <c r="G177" i="17"/>
  <c r="G176" i="17"/>
  <c r="G175" i="17"/>
  <c r="G174" i="17"/>
  <c r="G173" i="17"/>
  <c r="G172" i="17"/>
  <c r="G171" i="17"/>
  <c r="G168" i="17"/>
  <c r="G167" i="17"/>
  <c r="G166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7" i="17"/>
  <c r="G146" i="17"/>
  <c r="G145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6" i="17"/>
  <c r="G125" i="17"/>
  <c r="G123" i="17"/>
  <c r="G122" i="17"/>
  <c r="G121" i="17"/>
  <c r="G120" i="17"/>
  <c r="G118" i="17"/>
  <c r="G117" i="17"/>
  <c r="G116" i="17"/>
  <c r="G115" i="17"/>
  <c r="G114" i="17"/>
  <c r="G113" i="17"/>
  <c r="G112" i="17"/>
  <c r="G111" i="17"/>
  <c r="G110" i="17"/>
  <c r="G109" i="17"/>
  <c r="G108" i="17"/>
  <c r="G105" i="17"/>
  <c r="G104" i="17"/>
  <c r="G103" i="17"/>
  <c r="G102" i="17"/>
  <c r="G101" i="17"/>
  <c r="G100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4" i="17"/>
  <c r="G83" i="17"/>
  <c r="G82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3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2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0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418" i="16"/>
  <c r="G417" i="16"/>
  <c r="G416" i="16"/>
  <c r="G415" i="16"/>
  <c r="G414" i="16"/>
  <c r="G413" i="16"/>
  <c r="G412" i="16"/>
  <c r="G411" i="16"/>
  <c r="G410" i="16"/>
  <c r="G409" i="16"/>
  <c r="G408" i="16"/>
  <c r="G407" i="16"/>
  <c r="G406" i="16"/>
  <c r="G405" i="16"/>
  <c r="G404" i="16"/>
  <c r="G403" i="16"/>
  <c r="G402" i="16"/>
  <c r="G399" i="16"/>
  <c r="G398" i="16"/>
  <c r="G397" i="16"/>
  <c r="G396" i="16"/>
  <c r="G395" i="16"/>
  <c r="G393" i="16"/>
  <c r="G392" i="16"/>
  <c r="G391" i="16"/>
  <c r="G390" i="16"/>
  <c r="G389" i="16"/>
  <c r="G388" i="16"/>
  <c r="G387" i="16"/>
  <c r="G386" i="16"/>
  <c r="G385" i="16"/>
  <c r="G384" i="16"/>
  <c r="G383" i="16"/>
  <c r="G382" i="16"/>
  <c r="G381" i="16"/>
  <c r="G378" i="16"/>
  <c r="G377" i="16"/>
  <c r="G376" i="16"/>
  <c r="G375" i="16"/>
  <c r="G374" i="16"/>
  <c r="G373" i="16"/>
  <c r="G372" i="16"/>
  <c r="G370" i="16"/>
  <c r="G369" i="16"/>
  <c r="G368" i="16"/>
  <c r="G367" i="16"/>
  <c r="G366" i="16"/>
  <c r="G365" i="16"/>
  <c r="G364" i="16"/>
  <c r="G363" i="16"/>
  <c r="G362" i="16"/>
  <c r="G361" i="16"/>
  <c r="G360" i="16"/>
  <c r="G357" i="16"/>
  <c r="G356" i="16"/>
  <c r="G355" i="16"/>
  <c r="G354" i="16"/>
  <c r="G353" i="16"/>
  <c r="G352" i="16"/>
  <c r="G350" i="16"/>
  <c r="G349" i="16"/>
  <c r="G348" i="16"/>
  <c r="G347" i="16"/>
  <c r="G346" i="16"/>
  <c r="G345" i="16"/>
  <c r="G344" i="16"/>
  <c r="G343" i="16"/>
  <c r="G342" i="16"/>
  <c r="G341" i="16"/>
  <c r="G340" i="16"/>
  <c r="G339" i="16"/>
  <c r="G336" i="16"/>
  <c r="G335" i="16"/>
  <c r="G334" i="16"/>
  <c r="G333" i="16"/>
  <c r="G331" i="16"/>
  <c r="G330" i="16"/>
  <c r="G329" i="16"/>
  <c r="G328" i="16"/>
  <c r="G327" i="16"/>
  <c r="G326" i="16"/>
  <c r="G325" i="16"/>
  <c r="G324" i="16"/>
  <c r="G323" i="16"/>
  <c r="G322" i="16"/>
  <c r="G321" i="16"/>
  <c r="G320" i="16"/>
  <c r="G319" i="16"/>
  <c r="G318" i="16"/>
  <c r="G315" i="16"/>
  <c r="G314" i="16"/>
  <c r="G313" i="16"/>
  <c r="G312" i="16"/>
  <c r="G310" i="16"/>
  <c r="G309" i="16"/>
  <c r="G308" i="16"/>
  <c r="G307" i="16"/>
  <c r="G306" i="16"/>
  <c r="G305" i="16"/>
  <c r="G304" i="16"/>
  <c r="G303" i="16"/>
  <c r="G302" i="16"/>
  <c r="G301" i="16"/>
  <c r="G300" i="16"/>
  <c r="G299" i="16"/>
  <c r="G298" i="16"/>
  <c r="G297" i="16"/>
  <c r="G294" i="16"/>
  <c r="G293" i="16"/>
  <c r="G292" i="16"/>
  <c r="G291" i="16"/>
  <c r="G289" i="16"/>
  <c r="G288" i="16"/>
  <c r="G287" i="16"/>
  <c r="G286" i="16"/>
  <c r="G285" i="16"/>
  <c r="G284" i="16"/>
  <c r="G283" i="16"/>
  <c r="G282" i="16"/>
  <c r="G281" i="16"/>
  <c r="G280" i="16"/>
  <c r="G279" i="16"/>
  <c r="G278" i="16"/>
  <c r="G277" i="16"/>
  <c r="G276" i="16"/>
  <c r="G273" i="16"/>
  <c r="G272" i="16"/>
  <c r="G271" i="16"/>
  <c r="G270" i="16"/>
  <c r="G268" i="16"/>
  <c r="G267" i="16"/>
  <c r="G266" i="16"/>
  <c r="G265" i="16"/>
  <c r="G264" i="16"/>
  <c r="G263" i="16"/>
  <c r="G262" i="16"/>
  <c r="G261" i="16"/>
  <c r="G260" i="16"/>
  <c r="G259" i="16"/>
  <c r="G258" i="16"/>
  <c r="G257" i="16"/>
  <c r="G256" i="16"/>
  <c r="G255" i="16"/>
  <c r="G252" i="16"/>
  <c r="G251" i="16"/>
  <c r="G250" i="16"/>
  <c r="G249" i="16"/>
  <c r="G247" i="16"/>
  <c r="G246" i="16"/>
  <c r="G245" i="16"/>
  <c r="G244" i="16"/>
  <c r="G243" i="16"/>
  <c r="G242" i="16"/>
  <c r="G241" i="16"/>
  <c r="G240" i="16"/>
  <c r="G239" i="16"/>
  <c r="G238" i="16"/>
  <c r="G237" i="16"/>
  <c r="G236" i="16"/>
  <c r="G235" i="16"/>
  <c r="G234" i="16"/>
  <c r="G231" i="16"/>
  <c r="G230" i="16"/>
  <c r="G229" i="16"/>
  <c r="G228" i="16"/>
  <c r="G227" i="16"/>
  <c r="G226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0" i="16"/>
  <c r="G209" i="16"/>
  <c r="G208" i="16"/>
  <c r="G207" i="16"/>
  <c r="G206" i="16"/>
  <c r="G205" i="16"/>
  <c r="G204" i="16"/>
  <c r="G202" i="16"/>
  <c r="G201" i="16"/>
  <c r="G200" i="16"/>
  <c r="G199" i="16"/>
  <c r="G198" i="16"/>
  <c r="G197" i="16"/>
  <c r="G196" i="16"/>
  <c r="G195" i="16"/>
  <c r="G194" i="16"/>
  <c r="G193" i="16"/>
  <c r="G192" i="16"/>
  <c r="G189" i="16"/>
  <c r="G188" i="16"/>
  <c r="G187" i="16"/>
  <c r="G185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68" i="16"/>
  <c r="G167" i="16"/>
  <c r="G166" i="16"/>
  <c r="G164" i="16"/>
  <c r="G163" i="16"/>
  <c r="G162" i="16"/>
  <c r="G161" i="16"/>
  <c r="G160" i="16"/>
  <c r="G159" i="16"/>
  <c r="G158" i="16"/>
  <c r="G157" i="16"/>
  <c r="G156" i="16"/>
  <c r="G155" i="16"/>
  <c r="G154" i="16"/>
  <c r="G153" i="16"/>
  <c r="G152" i="16"/>
  <c r="G151" i="16"/>
  <c r="G150" i="16"/>
  <c r="G147" i="16"/>
  <c r="G146" i="16"/>
  <c r="G145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G131" i="16"/>
  <c r="G130" i="16"/>
  <c r="G129" i="16"/>
  <c r="G126" i="16"/>
  <c r="G125" i="16"/>
  <c r="G123" i="16"/>
  <c r="G122" i="16"/>
  <c r="G121" i="16"/>
  <c r="G120" i="16"/>
  <c r="G118" i="16"/>
  <c r="G117" i="16"/>
  <c r="G116" i="16"/>
  <c r="G115" i="16"/>
  <c r="G114" i="16"/>
  <c r="G113" i="16"/>
  <c r="G112" i="16"/>
  <c r="G111" i="16"/>
  <c r="G110" i="16"/>
  <c r="G109" i="16"/>
  <c r="G108" i="16"/>
  <c r="G105" i="16"/>
  <c r="G104" i="16"/>
  <c r="G103" i="16"/>
  <c r="G102" i="16"/>
  <c r="G101" i="16"/>
  <c r="G100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4" i="16"/>
  <c r="G83" i="16"/>
  <c r="G82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3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32" i="16"/>
  <c r="G30" i="16"/>
  <c r="G21" i="16"/>
  <c r="G19" i="16"/>
  <c r="G16" i="16"/>
  <c r="G9" i="16"/>
  <c r="G6" i="16"/>
  <c r="G3" i="16"/>
  <c r="G418" i="15"/>
  <c r="G417" i="15"/>
  <c r="G416" i="15"/>
  <c r="G415" i="15"/>
  <c r="G414" i="15"/>
  <c r="G413" i="15"/>
  <c r="G412" i="15"/>
  <c r="G411" i="15"/>
  <c r="G410" i="15"/>
  <c r="G409" i="15"/>
  <c r="G408" i="15"/>
  <c r="G407" i="15"/>
  <c r="G406" i="15"/>
  <c r="G405" i="15"/>
  <c r="G404" i="15"/>
  <c r="G403" i="15"/>
  <c r="G402" i="15"/>
  <c r="G399" i="15"/>
  <c r="G398" i="15"/>
  <c r="G397" i="15"/>
  <c r="G396" i="15"/>
  <c r="G395" i="15"/>
  <c r="G393" i="15"/>
  <c r="G392" i="15"/>
  <c r="G391" i="15"/>
  <c r="G390" i="15"/>
  <c r="G389" i="15"/>
  <c r="G388" i="15"/>
  <c r="G387" i="15"/>
  <c r="G386" i="15"/>
  <c r="G385" i="15"/>
  <c r="G384" i="15"/>
  <c r="G383" i="15"/>
  <c r="G382" i="15"/>
  <c r="G381" i="15"/>
  <c r="G378" i="15"/>
  <c r="G377" i="15"/>
  <c r="G376" i="15"/>
  <c r="G375" i="15"/>
  <c r="G374" i="15"/>
  <c r="G373" i="15"/>
  <c r="G372" i="15"/>
  <c r="G370" i="15"/>
  <c r="G369" i="15"/>
  <c r="G368" i="15"/>
  <c r="G367" i="15"/>
  <c r="G366" i="15"/>
  <c r="G365" i="15"/>
  <c r="G364" i="15"/>
  <c r="G363" i="15"/>
  <c r="G362" i="15"/>
  <c r="G361" i="15"/>
  <c r="G360" i="15"/>
  <c r="G357" i="15"/>
  <c r="G356" i="15"/>
  <c r="G355" i="15"/>
  <c r="G354" i="15"/>
  <c r="G353" i="15"/>
  <c r="G352" i="15"/>
  <c r="G350" i="15"/>
  <c r="G349" i="15"/>
  <c r="G348" i="15"/>
  <c r="G347" i="15"/>
  <c r="G346" i="15"/>
  <c r="G345" i="15"/>
  <c r="G344" i="15"/>
  <c r="G343" i="15"/>
  <c r="G342" i="15"/>
  <c r="G341" i="15"/>
  <c r="G340" i="15"/>
  <c r="G339" i="15"/>
  <c r="G336" i="15"/>
  <c r="G335" i="15"/>
  <c r="G334" i="15"/>
  <c r="G333" i="15"/>
  <c r="G331" i="15"/>
  <c r="G330" i="15"/>
  <c r="G329" i="15"/>
  <c r="G328" i="15"/>
  <c r="G327" i="15"/>
  <c r="G326" i="15"/>
  <c r="G325" i="15"/>
  <c r="G324" i="15"/>
  <c r="G323" i="15"/>
  <c r="G322" i="15"/>
  <c r="G321" i="15"/>
  <c r="G320" i="15"/>
  <c r="G319" i="15"/>
  <c r="G318" i="15"/>
  <c r="G315" i="15"/>
  <c r="G314" i="15"/>
  <c r="G313" i="15"/>
  <c r="G312" i="15"/>
  <c r="G310" i="15"/>
  <c r="G309" i="15"/>
  <c r="G308" i="15"/>
  <c r="G307" i="15"/>
  <c r="G306" i="15"/>
  <c r="G305" i="15"/>
  <c r="G304" i="15"/>
  <c r="G303" i="15"/>
  <c r="G302" i="15"/>
  <c r="G301" i="15"/>
  <c r="G300" i="15"/>
  <c r="G299" i="15"/>
  <c r="G298" i="15"/>
  <c r="G297" i="15"/>
  <c r="G294" i="15"/>
  <c r="G293" i="15"/>
  <c r="G292" i="15"/>
  <c r="G291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G276" i="15"/>
  <c r="G273" i="15"/>
  <c r="G272" i="15"/>
  <c r="G271" i="15"/>
  <c r="G270" i="15"/>
  <c r="G268" i="15"/>
  <c r="G267" i="15"/>
  <c r="G266" i="15"/>
  <c r="G265" i="15"/>
  <c r="G264" i="15"/>
  <c r="G263" i="15"/>
  <c r="G262" i="15"/>
  <c r="G261" i="15"/>
  <c r="G260" i="15"/>
  <c r="G259" i="15"/>
  <c r="G258" i="15"/>
  <c r="G257" i="15"/>
  <c r="G256" i="15"/>
  <c r="G255" i="15"/>
  <c r="G252" i="15"/>
  <c r="G251" i="15"/>
  <c r="G250" i="15"/>
  <c r="G249" i="15"/>
  <c r="G247" i="15"/>
  <c r="G246" i="15"/>
  <c r="G245" i="15"/>
  <c r="G244" i="15"/>
  <c r="G243" i="15"/>
  <c r="G242" i="15"/>
  <c r="G241" i="15"/>
  <c r="G240" i="15"/>
  <c r="G239" i="15"/>
  <c r="G238" i="15"/>
  <c r="G237" i="15"/>
  <c r="G236" i="15"/>
  <c r="G235" i="15"/>
  <c r="G234" i="15"/>
  <c r="G231" i="15"/>
  <c r="G230" i="15"/>
  <c r="G229" i="15"/>
  <c r="G228" i="15"/>
  <c r="G227" i="15"/>
  <c r="G226" i="15"/>
  <c r="G224" i="15"/>
  <c r="G223" i="15"/>
  <c r="G222" i="15"/>
  <c r="G221" i="15"/>
  <c r="G220" i="15"/>
  <c r="G219" i="15"/>
  <c r="G218" i="15"/>
  <c r="G217" i="15"/>
  <c r="G216" i="15"/>
  <c r="G215" i="15"/>
  <c r="G214" i="15"/>
  <c r="G213" i="15"/>
  <c r="G210" i="15"/>
  <c r="G209" i="15"/>
  <c r="G208" i="15"/>
  <c r="G207" i="15"/>
  <c r="G206" i="15"/>
  <c r="G205" i="15"/>
  <c r="G204" i="15"/>
  <c r="G202" i="15"/>
  <c r="G201" i="15"/>
  <c r="G200" i="15"/>
  <c r="G199" i="15"/>
  <c r="G198" i="15"/>
  <c r="G197" i="15"/>
  <c r="G196" i="15"/>
  <c r="G195" i="15"/>
  <c r="G194" i="15"/>
  <c r="G193" i="15"/>
  <c r="G192" i="15"/>
  <c r="G189" i="15"/>
  <c r="G188" i="15"/>
  <c r="G187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68" i="15"/>
  <c r="G167" i="15"/>
  <c r="G166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7" i="15"/>
  <c r="G146" i="15"/>
  <c r="G145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6" i="15"/>
  <c r="G125" i="15"/>
  <c r="G123" i="15"/>
  <c r="G122" i="15"/>
  <c r="G121" i="15"/>
  <c r="G120" i="15"/>
  <c r="G118" i="15"/>
  <c r="G117" i="15"/>
  <c r="G116" i="15"/>
  <c r="G115" i="15"/>
  <c r="G114" i="15"/>
  <c r="G113" i="15"/>
  <c r="G112" i="15"/>
  <c r="G111" i="15"/>
  <c r="G110" i="15"/>
  <c r="G109" i="15"/>
  <c r="G108" i="15"/>
  <c r="G105" i="15"/>
  <c r="G104" i="15"/>
  <c r="G103" i="15"/>
  <c r="G102" i="15"/>
  <c r="G101" i="15"/>
  <c r="G100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4" i="15"/>
  <c r="G83" i="15"/>
  <c r="G82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3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2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0" i="15"/>
  <c r="G18" i="15"/>
  <c r="G13" i="15"/>
  <c r="G10" i="15"/>
  <c r="G9" i="15"/>
  <c r="G8" i="15"/>
  <c r="G7" i="15"/>
  <c r="G4" i="15"/>
  <c r="G3" i="15"/>
  <c r="G418" i="14"/>
  <c r="G417" i="14"/>
  <c r="G416" i="14"/>
  <c r="G415" i="14"/>
  <c r="G414" i="14"/>
  <c r="G413" i="14"/>
  <c r="G412" i="14"/>
  <c r="G411" i="14"/>
  <c r="G410" i="14"/>
  <c r="G409" i="14"/>
  <c r="G408" i="14"/>
  <c r="G407" i="14"/>
  <c r="G406" i="14"/>
  <c r="G405" i="14"/>
  <c r="G404" i="14"/>
  <c r="G403" i="14"/>
  <c r="G402" i="14"/>
  <c r="G399" i="14"/>
  <c r="G398" i="14"/>
  <c r="G397" i="14"/>
  <c r="G396" i="14"/>
  <c r="G395" i="14"/>
  <c r="G393" i="14"/>
  <c r="G392" i="14"/>
  <c r="G391" i="14"/>
  <c r="G390" i="14"/>
  <c r="G389" i="14"/>
  <c r="G388" i="14"/>
  <c r="G387" i="14"/>
  <c r="G386" i="14"/>
  <c r="G385" i="14"/>
  <c r="G384" i="14"/>
  <c r="G383" i="14"/>
  <c r="G382" i="14"/>
  <c r="G381" i="14"/>
  <c r="G378" i="14"/>
  <c r="G377" i="14"/>
  <c r="G376" i="14"/>
  <c r="G375" i="14"/>
  <c r="G374" i="14"/>
  <c r="G373" i="14"/>
  <c r="G372" i="14"/>
  <c r="G370" i="14"/>
  <c r="G369" i="14"/>
  <c r="G368" i="14"/>
  <c r="G367" i="14"/>
  <c r="G366" i="14"/>
  <c r="G365" i="14"/>
  <c r="G364" i="14"/>
  <c r="G363" i="14"/>
  <c r="G362" i="14"/>
  <c r="G361" i="14"/>
  <c r="G360" i="14"/>
  <c r="G357" i="14"/>
  <c r="G356" i="14"/>
  <c r="G355" i="14"/>
  <c r="G354" i="14"/>
  <c r="G353" i="14"/>
  <c r="G352" i="14"/>
  <c r="G350" i="14"/>
  <c r="G349" i="14"/>
  <c r="G348" i="14"/>
  <c r="G347" i="14"/>
  <c r="G346" i="14"/>
  <c r="G345" i="14"/>
  <c r="G344" i="14"/>
  <c r="G343" i="14"/>
  <c r="G342" i="14"/>
  <c r="G341" i="14"/>
  <c r="G340" i="14"/>
  <c r="G339" i="14"/>
  <c r="G336" i="14"/>
  <c r="G335" i="14"/>
  <c r="G334" i="14"/>
  <c r="G333" i="14"/>
  <c r="G331" i="14"/>
  <c r="G330" i="14"/>
  <c r="G329" i="14"/>
  <c r="G328" i="14"/>
  <c r="G327" i="14"/>
  <c r="G326" i="14"/>
  <c r="G325" i="14"/>
  <c r="G324" i="14"/>
  <c r="G323" i="14"/>
  <c r="G322" i="14"/>
  <c r="G321" i="14"/>
  <c r="G320" i="14"/>
  <c r="G319" i="14"/>
  <c r="G318" i="14"/>
  <c r="G315" i="14"/>
  <c r="G314" i="14"/>
  <c r="G313" i="14"/>
  <c r="G312" i="14"/>
  <c r="G310" i="14"/>
  <c r="G309" i="14"/>
  <c r="G308" i="14"/>
  <c r="G307" i="14"/>
  <c r="G306" i="14"/>
  <c r="G305" i="14"/>
  <c r="G304" i="14"/>
  <c r="G303" i="14"/>
  <c r="G302" i="14"/>
  <c r="G301" i="14"/>
  <c r="G300" i="14"/>
  <c r="G299" i="14"/>
  <c r="G298" i="14"/>
  <c r="G297" i="14"/>
  <c r="G294" i="14"/>
  <c r="G293" i="14"/>
  <c r="G292" i="14"/>
  <c r="G291" i="14"/>
  <c r="G289" i="14"/>
  <c r="G288" i="14"/>
  <c r="G287" i="14"/>
  <c r="G286" i="14"/>
  <c r="G285" i="14"/>
  <c r="G284" i="14"/>
  <c r="G283" i="14"/>
  <c r="G282" i="14"/>
  <c r="G281" i="14"/>
  <c r="G280" i="14"/>
  <c r="G279" i="14"/>
  <c r="G278" i="14"/>
  <c r="G277" i="14"/>
  <c r="G276" i="14"/>
  <c r="G273" i="14"/>
  <c r="G272" i="14"/>
  <c r="G271" i="14"/>
  <c r="G270" i="14"/>
  <c r="G268" i="14"/>
  <c r="G267" i="14"/>
  <c r="G266" i="14"/>
  <c r="G265" i="14"/>
  <c r="G264" i="14"/>
  <c r="G263" i="14"/>
  <c r="G262" i="14"/>
  <c r="G261" i="14"/>
  <c r="G260" i="14"/>
  <c r="G259" i="14"/>
  <c r="G258" i="14"/>
  <c r="G257" i="14"/>
  <c r="G256" i="14"/>
  <c r="G255" i="14"/>
  <c r="G252" i="14"/>
  <c r="G251" i="14"/>
  <c r="G250" i="14"/>
  <c r="G249" i="14"/>
  <c r="G247" i="14"/>
  <c r="G246" i="14"/>
  <c r="G245" i="14"/>
  <c r="G244" i="14"/>
  <c r="G243" i="14"/>
  <c r="G242" i="14"/>
  <c r="G241" i="14"/>
  <c r="G240" i="14"/>
  <c r="G239" i="14"/>
  <c r="G238" i="14"/>
  <c r="G237" i="14"/>
  <c r="G236" i="14"/>
  <c r="G235" i="14"/>
  <c r="G234" i="14"/>
  <c r="G231" i="14"/>
  <c r="G230" i="14"/>
  <c r="G229" i="14"/>
  <c r="G228" i="14"/>
  <c r="G227" i="14"/>
  <c r="G226" i="14"/>
  <c r="G224" i="14"/>
  <c r="G223" i="14"/>
  <c r="G222" i="14"/>
  <c r="G221" i="14"/>
  <c r="G220" i="14"/>
  <c r="G219" i="14"/>
  <c r="G218" i="14"/>
  <c r="G217" i="14"/>
  <c r="G216" i="14"/>
  <c r="G215" i="14"/>
  <c r="G214" i="14"/>
  <c r="G213" i="14"/>
  <c r="G210" i="14"/>
  <c r="G209" i="14"/>
  <c r="G208" i="14"/>
  <c r="G207" i="14"/>
  <c r="G206" i="14"/>
  <c r="G205" i="14"/>
  <c r="G204" i="14"/>
  <c r="G202" i="14"/>
  <c r="G201" i="14"/>
  <c r="G200" i="14"/>
  <c r="G199" i="14"/>
  <c r="G198" i="14"/>
  <c r="G197" i="14"/>
  <c r="G196" i="14"/>
  <c r="G195" i="14"/>
  <c r="G194" i="14"/>
  <c r="G193" i="14"/>
  <c r="G192" i="14"/>
  <c r="G189" i="14"/>
  <c r="G188" i="14"/>
  <c r="G187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68" i="14"/>
  <c r="G167" i="14"/>
  <c r="G166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7" i="14"/>
  <c r="G146" i="14"/>
  <c r="G145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6" i="14"/>
  <c r="G125" i="14"/>
  <c r="G123" i="14"/>
  <c r="G122" i="14"/>
  <c r="G121" i="14"/>
  <c r="G120" i="14"/>
  <c r="G118" i="14"/>
  <c r="G117" i="14"/>
  <c r="G116" i="14"/>
  <c r="G115" i="14"/>
  <c r="G114" i="14"/>
  <c r="G113" i="14"/>
  <c r="G112" i="14"/>
  <c r="G111" i="14"/>
  <c r="G110" i="14"/>
  <c r="G109" i="14"/>
  <c r="G108" i="14"/>
  <c r="G105" i="14"/>
  <c r="G104" i="14"/>
  <c r="G103" i="14"/>
  <c r="G102" i="14"/>
  <c r="G101" i="14"/>
  <c r="G100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4" i="14"/>
  <c r="G83" i="14"/>
  <c r="G82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3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2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0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399" i="13"/>
  <c r="G398" i="13"/>
  <c r="G397" i="13"/>
  <c r="G396" i="13"/>
  <c r="G395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78" i="13"/>
  <c r="G377" i="13"/>
  <c r="G376" i="13"/>
  <c r="G375" i="13"/>
  <c r="G374" i="13"/>
  <c r="G373" i="13"/>
  <c r="G372" i="13"/>
  <c r="G370" i="13"/>
  <c r="G369" i="13"/>
  <c r="G368" i="13"/>
  <c r="G367" i="13"/>
  <c r="G366" i="13"/>
  <c r="G365" i="13"/>
  <c r="G364" i="13"/>
  <c r="G363" i="13"/>
  <c r="G362" i="13"/>
  <c r="G361" i="13"/>
  <c r="G360" i="13"/>
  <c r="G357" i="13"/>
  <c r="G356" i="13"/>
  <c r="G355" i="13"/>
  <c r="G354" i="13"/>
  <c r="G353" i="13"/>
  <c r="G352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6" i="13"/>
  <c r="G335" i="13"/>
  <c r="G334" i="13"/>
  <c r="G333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5" i="13"/>
  <c r="G314" i="13"/>
  <c r="G313" i="13"/>
  <c r="G312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4" i="13"/>
  <c r="G293" i="13"/>
  <c r="G292" i="13"/>
  <c r="G291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3" i="13"/>
  <c r="G272" i="13"/>
  <c r="G271" i="13"/>
  <c r="G270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2" i="13"/>
  <c r="G251" i="13"/>
  <c r="G250" i="13"/>
  <c r="G249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1" i="13"/>
  <c r="G230" i="13"/>
  <c r="G229" i="13"/>
  <c r="G228" i="13"/>
  <c r="G227" i="13"/>
  <c r="G226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0" i="13"/>
  <c r="G209" i="13"/>
  <c r="G208" i="13"/>
  <c r="G207" i="13"/>
  <c r="G206" i="13"/>
  <c r="G205" i="13"/>
  <c r="G204" i="13"/>
  <c r="G202" i="13"/>
  <c r="G201" i="13"/>
  <c r="G200" i="13"/>
  <c r="G199" i="13"/>
  <c r="G198" i="13"/>
  <c r="G197" i="13"/>
  <c r="G196" i="13"/>
  <c r="G195" i="13"/>
  <c r="G194" i="13"/>
  <c r="G193" i="13"/>
  <c r="G192" i="13"/>
  <c r="G189" i="13"/>
  <c r="G188" i="13"/>
  <c r="G187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68" i="13"/>
  <c r="G167" i="13"/>
  <c r="G166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7" i="13"/>
  <c r="G146" i="13"/>
  <c r="G145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6" i="13"/>
  <c r="G125" i="13"/>
  <c r="G123" i="13"/>
  <c r="G122" i="13"/>
  <c r="G121" i="13"/>
  <c r="G120" i="13"/>
  <c r="G118" i="13"/>
  <c r="G117" i="13"/>
  <c r="G116" i="13"/>
  <c r="G115" i="13"/>
  <c r="G114" i="13"/>
  <c r="G113" i="13"/>
  <c r="G112" i="13"/>
  <c r="G111" i="13"/>
  <c r="G110" i="13"/>
  <c r="G109" i="13"/>
  <c r="G108" i="13"/>
  <c r="G105" i="13"/>
  <c r="G104" i="13"/>
  <c r="G103" i="13"/>
  <c r="G102" i="13"/>
  <c r="G101" i="13"/>
  <c r="G100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4" i="13"/>
  <c r="G83" i="13"/>
  <c r="G82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3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2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0" i="13"/>
  <c r="G18" i="13"/>
  <c r="G17" i="13"/>
  <c r="G16" i="13"/>
  <c r="G15" i="13"/>
  <c r="G14" i="13"/>
  <c r="G13" i="13"/>
  <c r="G12" i="13"/>
  <c r="G11" i="13"/>
  <c r="G10" i="13"/>
  <c r="G9" i="13"/>
  <c r="G7" i="13"/>
  <c r="G6" i="13"/>
  <c r="G5" i="13"/>
  <c r="G4" i="13"/>
  <c r="G3" i="13"/>
  <c r="G418" i="12"/>
  <c r="G417" i="12"/>
  <c r="G416" i="12"/>
  <c r="G415" i="12"/>
  <c r="G414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399" i="12"/>
  <c r="G398" i="12"/>
  <c r="G397" i="12"/>
  <c r="G396" i="12"/>
  <c r="G395" i="12"/>
  <c r="G393" i="12"/>
  <c r="G392" i="12"/>
  <c r="G391" i="12"/>
  <c r="G390" i="12"/>
  <c r="G389" i="12"/>
  <c r="G388" i="12"/>
  <c r="G387" i="12"/>
  <c r="G386" i="12"/>
  <c r="G385" i="12"/>
  <c r="G384" i="12"/>
  <c r="G383" i="12"/>
  <c r="G382" i="12"/>
  <c r="G381" i="12"/>
  <c r="G378" i="12"/>
  <c r="G377" i="12"/>
  <c r="G376" i="12"/>
  <c r="G375" i="12"/>
  <c r="G374" i="12"/>
  <c r="G373" i="12"/>
  <c r="G372" i="12"/>
  <c r="G370" i="12"/>
  <c r="G369" i="12"/>
  <c r="G368" i="12"/>
  <c r="G367" i="12"/>
  <c r="G366" i="12"/>
  <c r="G365" i="12"/>
  <c r="G364" i="12"/>
  <c r="G363" i="12"/>
  <c r="G362" i="12"/>
  <c r="G361" i="12"/>
  <c r="G360" i="12"/>
  <c r="G357" i="12"/>
  <c r="G356" i="12"/>
  <c r="G355" i="12"/>
  <c r="G354" i="12"/>
  <c r="G353" i="12"/>
  <c r="G352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6" i="12"/>
  <c r="G335" i="12"/>
  <c r="G334" i="12"/>
  <c r="G333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5" i="12"/>
  <c r="G314" i="12"/>
  <c r="G313" i="12"/>
  <c r="G312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4" i="12"/>
  <c r="G293" i="12"/>
  <c r="G292" i="12"/>
  <c r="G291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3" i="12"/>
  <c r="G272" i="12"/>
  <c r="G271" i="12"/>
  <c r="G270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2" i="12"/>
  <c r="G251" i="12"/>
  <c r="G250" i="12"/>
  <c r="G249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1" i="12"/>
  <c r="G230" i="12"/>
  <c r="G229" i="12"/>
  <c r="G228" i="12"/>
  <c r="G227" i="12"/>
  <c r="G226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0" i="12"/>
  <c r="G209" i="12"/>
  <c r="G208" i="12"/>
  <c r="G207" i="12"/>
  <c r="G206" i="12"/>
  <c r="G205" i="12"/>
  <c r="G204" i="12"/>
  <c r="G202" i="12"/>
  <c r="G201" i="12"/>
  <c r="G200" i="12"/>
  <c r="G199" i="12"/>
  <c r="G198" i="12"/>
  <c r="G197" i="12"/>
  <c r="G196" i="12"/>
  <c r="G195" i="12"/>
  <c r="G194" i="12"/>
  <c r="G193" i="12"/>
  <c r="G192" i="12"/>
  <c r="G189" i="12"/>
  <c r="G188" i="12"/>
  <c r="G187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68" i="12"/>
  <c r="G167" i="12"/>
  <c r="G166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7" i="12"/>
  <c r="G146" i="12"/>
  <c r="G145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6" i="12"/>
  <c r="G125" i="12"/>
  <c r="G123" i="12"/>
  <c r="G122" i="12"/>
  <c r="G121" i="12"/>
  <c r="G120" i="12"/>
  <c r="G118" i="12"/>
  <c r="G117" i="12"/>
  <c r="G116" i="12"/>
  <c r="G115" i="12"/>
  <c r="G114" i="12"/>
  <c r="G113" i="12"/>
  <c r="G112" i="12"/>
  <c r="G111" i="12"/>
  <c r="G110" i="12"/>
  <c r="G109" i="12"/>
  <c r="G108" i="12"/>
  <c r="G105" i="12"/>
  <c r="G104" i="12"/>
  <c r="G103" i="12"/>
  <c r="G102" i="12"/>
  <c r="G101" i="12"/>
  <c r="G100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4" i="12"/>
  <c r="G83" i="12"/>
  <c r="G82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3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399" i="11"/>
  <c r="G398" i="11"/>
  <c r="G397" i="11"/>
  <c r="G396" i="11"/>
  <c r="G395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78" i="11"/>
  <c r="G377" i="11"/>
  <c r="G376" i="11"/>
  <c r="G375" i="11"/>
  <c r="G374" i="11"/>
  <c r="G373" i="11"/>
  <c r="G372" i="11"/>
  <c r="G370" i="11"/>
  <c r="G369" i="11"/>
  <c r="G368" i="11"/>
  <c r="G367" i="11"/>
  <c r="G366" i="11"/>
  <c r="G365" i="11"/>
  <c r="G364" i="11"/>
  <c r="G363" i="11"/>
  <c r="G362" i="11"/>
  <c r="G361" i="11"/>
  <c r="G360" i="11"/>
  <c r="G357" i="11"/>
  <c r="G356" i="11"/>
  <c r="G355" i="11"/>
  <c r="G354" i="11"/>
  <c r="G353" i="11"/>
  <c r="G352" i="11"/>
  <c r="G350" i="11"/>
  <c r="G349" i="11"/>
  <c r="G348" i="11"/>
  <c r="G347" i="11"/>
  <c r="G346" i="11"/>
  <c r="G345" i="11"/>
  <c r="G344" i="11"/>
  <c r="G343" i="11"/>
  <c r="G342" i="11"/>
  <c r="G341" i="11"/>
  <c r="G340" i="11"/>
  <c r="G339" i="11"/>
  <c r="G336" i="11"/>
  <c r="G335" i="11"/>
  <c r="G334" i="11"/>
  <c r="G333" i="11"/>
  <c r="G331" i="11"/>
  <c r="G330" i="11"/>
  <c r="G329" i="11"/>
  <c r="G328" i="11"/>
  <c r="G327" i="11"/>
  <c r="G326" i="11"/>
  <c r="G325" i="11"/>
  <c r="G324" i="11"/>
  <c r="G323" i="11"/>
  <c r="G322" i="11"/>
  <c r="G321" i="11"/>
  <c r="G320" i="11"/>
  <c r="G319" i="11"/>
  <c r="G318" i="11"/>
  <c r="G315" i="11"/>
  <c r="G314" i="11"/>
  <c r="G313" i="11"/>
  <c r="G312" i="11"/>
  <c r="G310" i="11"/>
  <c r="G309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4" i="11"/>
  <c r="G293" i="11"/>
  <c r="G292" i="11"/>
  <c r="G291" i="11"/>
  <c r="G289" i="11"/>
  <c r="G288" i="11"/>
  <c r="G287" i="11"/>
  <c r="G286" i="11"/>
  <c r="G285" i="11"/>
  <c r="G284" i="11"/>
  <c r="G283" i="11"/>
  <c r="G282" i="11"/>
  <c r="G281" i="11"/>
  <c r="G280" i="11"/>
  <c r="G279" i="11"/>
  <c r="G278" i="11"/>
  <c r="G277" i="11"/>
  <c r="G276" i="11"/>
  <c r="G273" i="11"/>
  <c r="G272" i="11"/>
  <c r="G271" i="11"/>
  <c r="G270" i="11"/>
  <c r="G268" i="11"/>
  <c r="G267" i="11"/>
  <c r="G266" i="11"/>
  <c r="G265" i="11"/>
  <c r="G264" i="11"/>
  <c r="G263" i="11"/>
  <c r="G262" i="11"/>
  <c r="G261" i="11"/>
  <c r="G260" i="11"/>
  <c r="G259" i="11"/>
  <c r="G258" i="11"/>
  <c r="G257" i="11"/>
  <c r="G256" i="11"/>
  <c r="G255" i="11"/>
  <c r="G252" i="11"/>
  <c r="G251" i="11"/>
  <c r="G250" i="11"/>
  <c r="G249" i="11"/>
  <c r="G247" i="11"/>
  <c r="G246" i="11"/>
  <c r="G245" i="11"/>
  <c r="G244" i="11"/>
  <c r="G243" i="11"/>
  <c r="G242" i="11"/>
  <c r="G241" i="11"/>
  <c r="G240" i="11"/>
  <c r="G239" i="11"/>
  <c r="G238" i="11"/>
  <c r="G237" i="11"/>
  <c r="G236" i="11"/>
  <c r="G235" i="11"/>
  <c r="G234" i="11"/>
  <c r="G231" i="11"/>
  <c r="G230" i="11"/>
  <c r="G229" i="11"/>
  <c r="G228" i="11"/>
  <c r="G227" i="11"/>
  <c r="G226" i="11"/>
  <c r="G224" i="11"/>
  <c r="G223" i="11"/>
  <c r="G222" i="11"/>
  <c r="G221" i="11"/>
  <c r="G220" i="11"/>
  <c r="G219" i="11"/>
  <c r="G218" i="11"/>
  <c r="G217" i="11"/>
  <c r="G216" i="11"/>
  <c r="G215" i="11"/>
  <c r="G214" i="11"/>
  <c r="G213" i="11"/>
  <c r="G210" i="11"/>
  <c r="G209" i="11"/>
  <c r="G208" i="11"/>
  <c r="G207" i="11"/>
  <c r="G206" i="11"/>
  <c r="G205" i="11"/>
  <c r="G204" i="11"/>
  <c r="G202" i="11"/>
  <c r="G201" i="11"/>
  <c r="G200" i="11"/>
  <c r="G199" i="11"/>
  <c r="G198" i="11"/>
  <c r="G197" i="11"/>
  <c r="G196" i="11"/>
  <c r="G195" i="11"/>
  <c r="G194" i="11"/>
  <c r="G193" i="11"/>
  <c r="G192" i="11"/>
  <c r="G189" i="11"/>
  <c r="G188" i="11"/>
  <c r="G187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68" i="11"/>
  <c r="G167" i="11"/>
  <c r="G166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7" i="11"/>
  <c r="G146" i="11"/>
  <c r="G145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6" i="11"/>
  <c r="G125" i="11"/>
  <c r="G123" i="11"/>
  <c r="G122" i="11"/>
  <c r="G121" i="11"/>
  <c r="G120" i="11"/>
  <c r="G118" i="11"/>
  <c r="G117" i="11"/>
  <c r="G116" i="11"/>
  <c r="G115" i="11"/>
  <c r="G114" i="11"/>
  <c r="G113" i="11"/>
  <c r="G112" i="11"/>
  <c r="G111" i="11"/>
  <c r="G110" i="11"/>
  <c r="G109" i="11"/>
  <c r="G108" i="11"/>
  <c r="G105" i="11"/>
  <c r="G104" i="11"/>
  <c r="G103" i="11"/>
  <c r="G102" i="11"/>
  <c r="G101" i="11"/>
  <c r="G100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4" i="11"/>
  <c r="G83" i="11"/>
  <c r="G82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3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0" i="11"/>
  <c r="G39" i="11"/>
  <c r="G38" i="11"/>
  <c r="G37" i="11"/>
  <c r="G36" i="11"/>
  <c r="G35" i="11"/>
  <c r="G34" i="11"/>
  <c r="G33" i="11"/>
  <c r="G32" i="11"/>
  <c r="G31" i="11"/>
  <c r="G29" i="11"/>
  <c r="G28" i="11"/>
  <c r="G27" i="11"/>
  <c r="G26" i="11"/>
  <c r="G25" i="11"/>
  <c r="G24" i="11"/>
  <c r="G20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3" i="11"/>
  <c r="G418" i="10"/>
  <c r="G417" i="10"/>
  <c r="G416" i="10"/>
  <c r="G415" i="10"/>
  <c r="G414" i="10"/>
  <c r="G413" i="10"/>
  <c r="G412" i="10"/>
  <c r="G411" i="10"/>
  <c r="G410" i="10"/>
  <c r="G409" i="10"/>
  <c r="G408" i="10"/>
  <c r="G407" i="10"/>
  <c r="G406" i="10"/>
  <c r="G405" i="10"/>
  <c r="G404" i="10"/>
  <c r="G403" i="10"/>
  <c r="G402" i="10"/>
  <c r="G399" i="10"/>
  <c r="G398" i="10"/>
  <c r="G397" i="10"/>
  <c r="G396" i="10"/>
  <c r="G395" i="10"/>
  <c r="G393" i="10"/>
  <c r="G392" i="10"/>
  <c r="G391" i="10"/>
  <c r="G390" i="10"/>
  <c r="G389" i="10"/>
  <c r="G388" i="10"/>
  <c r="G387" i="10"/>
  <c r="G386" i="10"/>
  <c r="G385" i="10"/>
  <c r="G384" i="10"/>
  <c r="G383" i="10"/>
  <c r="G382" i="10"/>
  <c r="G381" i="10"/>
  <c r="G378" i="10"/>
  <c r="G377" i="10"/>
  <c r="G376" i="10"/>
  <c r="G375" i="10"/>
  <c r="G374" i="10"/>
  <c r="G373" i="10"/>
  <c r="G372" i="10"/>
  <c r="G370" i="10"/>
  <c r="G369" i="10"/>
  <c r="G368" i="10"/>
  <c r="G367" i="10"/>
  <c r="G366" i="10"/>
  <c r="G365" i="10"/>
  <c r="G364" i="10"/>
  <c r="G363" i="10"/>
  <c r="G362" i="10"/>
  <c r="G361" i="10"/>
  <c r="G360" i="10"/>
  <c r="G357" i="10"/>
  <c r="G356" i="10"/>
  <c r="G355" i="10"/>
  <c r="G354" i="10"/>
  <c r="G353" i="10"/>
  <c r="G352" i="10"/>
  <c r="G350" i="10"/>
  <c r="G349" i="10"/>
  <c r="G348" i="10"/>
  <c r="G347" i="10"/>
  <c r="G346" i="10"/>
  <c r="G345" i="10"/>
  <c r="G344" i="10"/>
  <c r="G343" i="10"/>
  <c r="G342" i="10"/>
  <c r="G341" i="10"/>
  <c r="G340" i="10"/>
  <c r="G339" i="10"/>
  <c r="G336" i="10"/>
  <c r="G335" i="10"/>
  <c r="G334" i="10"/>
  <c r="G333" i="10"/>
  <c r="G331" i="10"/>
  <c r="G330" i="10"/>
  <c r="G329" i="10"/>
  <c r="G328" i="10"/>
  <c r="G327" i="10"/>
  <c r="G326" i="10"/>
  <c r="G325" i="10"/>
  <c r="G324" i="10"/>
  <c r="G323" i="10"/>
  <c r="G322" i="10"/>
  <c r="G321" i="10"/>
  <c r="G320" i="10"/>
  <c r="G319" i="10"/>
  <c r="G318" i="10"/>
  <c r="G315" i="10"/>
  <c r="G314" i="10"/>
  <c r="G313" i="10"/>
  <c r="G312" i="10"/>
  <c r="G310" i="10"/>
  <c r="G309" i="10"/>
  <c r="G308" i="10"/>
  <c r="G307" i="10"/>
  <c r="G306" i="10"/>
  <c r="G305" i="10"/>
  <c r="G304" i="10"/>
  <c r="G303" i="10"/>
  <c r="G302" i="10"/>
  <c r="G301" i="10"/>
  <c r="G300" i="10"/>
  <c r="G299" i="10"/>
  <c r="G298" i="10"/>
  <c r="G297" i="10"/>
  <c r="G294" i="10"/>
  <c r="G293" i="10"/>
  <c r="G292" i="10"/>
  <c r="G291" i="10"/>
  <c r="G289" i="10"/>
  <c r="G288" i="10"/>
  <c r="G287" i="10"/>
  <c r="G286" i="10"/>
  <c r="G285" i="10"/>
  <c r="G284" i="10"/>
  <c r="G283" i="10"/>
  <c r="G282" i="10"/>
  <c r="G281" i="10"/>
  <c r="G280" i="10"/>
  <c r="G279" i="10"/>
  <c r="G278" i="10"/>
  <c r="G277" i="10"/>
  <c r="G276" i="10"/>
  <c r="G273" i="10"/>
  <c r="G272" i="10"/>
  <c r="G271" i="10"/>
  <c r="G270" i="10"/>
  <c r="G268" i="10"/>
  <c r="G267" i="10"/>
  <c r="G266" i="10"/>
  <c r="G265" i="10"/>
  <c r="G264" i="10"/>
  <c r="G263" i="10"/>
  <c r="G262" i="10"/>
  <c r="G261" i="10"/>
  <c r="G260" i="10"/>
  <c r="G259" i="10"/>
  <c r="G258" i="10"/>
  <c r="G257" i="10"/>
  <c r="G256" i="10"/>
  <c r="G255" i="10"/>
  <c r="G252" i="10"/>
  <c r="G251" i="10"/>
  <c r="G250" i="10"/>
  <c r="G249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1" i="10"/>
  <c r="G230" i="10"/>
  <c r="G229" i="10"/>
  <c r="G228" i="10"/>
  <c r="G227" i="10"/>
  <c r="G226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0" i="10"/>
  <c r="G209" i="10"/>
  <c r="G208" i="10"/>
  <c r="G207" i="10"/>
  <c r="G206" i="10"/>
  <c r="G205" i="10"/>
  <c r="G204" i="10"/>
  <c r="G202" i="10"/>
  <c r="G201" i="10"/>
  <c r="G200" i="10"/>
  <c r="G199" i="10"/>
  <c r="G198" i="10"/>
  <c r="G197" i="10"/>
  <c r="G196" i="10"/>
  <c r="G195" i="10"/>
  <c r="G194" i="10"/>
  <c r="G193" i="10"/>
  <c r="G192" i="10"/>
  <c r="G189" i="10"/>
  <c r="G188" i="10"/>
  <c r="G187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68" i="10"/>
  <c r="G167" i="10"/>
  <c r="G166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7" i="10"/>
  <c r="G146" i="10"/>
  <c r="G145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6" i="10"/>
  <c r="G125" i="10"/>
  <c r="G123" i="10"/>
  <c r="G122" i="10"/>
  <c r="G121" i="10"/>
  <c r="G120" i="10"/>
  <c r="G118" i="10"/>
  <c r="G117" i="10"/>
  <c r="G116" i="10"/>
  <c r="G115" i="10"/>
  <c r="G114" i="10"/>
  <c r="G113" i="10"/>
  <c r="G112" i="10"/>
  <c r="G111" i="10"/>
  <c r="G110" i="10"/>
  <c r="G109" i="10"/>
  <c r="G108" i="10"/>
  <c r="G105" i="10"/>
  <c r="G104" i="10"/>
  <c r="G103" i="10"/>
  <c r="G102" i="10"/>
  <c r="G101" i="10"/>
  <c r="G100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4" i="10"/>
  <c r="G83" i="10"/>
  <c r="G82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3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2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0" i="10"/>
  <c r="G18" i="10"/>
  <c r="G17" i="10"/>
  <c r="G16" i="10"/>
  <c r="G15" i="10"/>
  <c r="G13" i="10"/>
  <c r="G12" i="10"/>
  <c r="G11" i="10"/>
  <c r="G10" i="10"/>
  <c r="G9" i="10"/>
  <c r="G8" i="10"/>
  <c r="G7" i="10"/>
  <c r="G6" i="10"/>
  <c r="G5" i="10"/>
  <c r="G3" i="10"/>
  <c r="G418" i="9"/>
  <c r="G417" i="9"/>
  <c r="G416" i="9"/>
  <c r="G415" i="9"/>
  <c r="G414" i="9"/>
  <c r="G413" i="9"/>
  <c r="G412" i="9"/>
  <c r="G411" i="9"/>
  <c r="G410" i="9"/>
  <c r="G409" i="9"/>
  <c r="G408" i="9"/>
  <c r="G407" i="9"/>
  <c r="G406" i="9"/>
  <c r="G405" i="9"/>
  <c r="G404" i="9"/>
  <c r="G403" i="9"/>
  <c r="G402" i="9"/>
  <c r="G399" i="9"/>
  <c r="G398" i="9"/>
  <c r="G397" i="9"/>
  <c r="G396" i="9"/>
  <c r="G395" i="9"/>
  <c r="G393" i="9"/>
  <c r="G392" i="9"/>
  <c r="G391" i="9"/>
  <c r="G390" i="9"/>
  <c r="G389" i="9"/>
  <c r="G388" i="9"/>
  <c r="G387" i="9"/>
  <c r="G386" i="9"/>
  <c r="G385" i="9"/>
  <c r="G384" i="9"/>
  <c r="G383" i="9"/>
  <c r="G382" i="9"/>
  <c r="G381" i="9"/>
  <c r="G378" i="9"/>
  <c r="G377" i="9"/>
  <c r="G376" i="9"/>
  <c r="G375" i="9"/>
  <c r="G374" i="9"/>
  <c r="G373" i="9"/>
  <c r="G372" i="9"/>
  <c r="G370" i="9"/>
  <c r="G369" i="9"/>
  <c r="G368" i="9"/>
  <c r="G367" i="9"/>
  <c r="G366" i="9"/>
  <c r="G365" i="9"/>
  <c r="G364" i="9"/>
  <c r="G363" i="9"/>
  <c r="G362" i="9"/>
  <c r="G361" i="9"/>
  <c r="G360" i="9"/>
  <c r="G357" i="9"/>
  <c r="G356" i="9"/>
  <c r="G355" i="9"/>
  <c r="G354" i="9"/>
  <c r="G353" i="9"/>
  <c r="G352" i="9"/>
  <c r="G350" i="9"/>
  <c r="G349" i="9"/>
  <c r="G348" i="9"/>
  <c r="G347" i="9"/>
  <c r="G346" i="9"/>
  <c r="G345" i="9"/>
  <c r="G344" i="9"/>
  <c r="G343" i="9"/>
  <c r="G342" i="9"/>
  <c r="G341" i="9"/>
  <c r="G340" i="9"/>
  <c r="G339" i="9"/>
  <c r="G336" i="9"/>
  <c r="G335" i="9"/>
  <c r="G334" i="9"/>
  <c r="G333" i="9"/>
  <c r="G331" i="9"/>
  <c r="G330" i="9"/>
  <c r="G329" i="9"/>
  <c r="G328" i="9"/>
  <c r="G327" i="9"/>
  <c r="G326" i="9"/>
  <c r="G325" i="9"/>
  <c r="G324" i="9"/>
  <c r="G323" i="9"/>
  <c r="G322" i="9"/>
  <c r="G321" i="9"/>
  <c r="G320" i="9"/>
  <c r="G319" i="9"/>
  <c r="G318" i="9"/>
  <c r="G315" i="9"/>
  <c r="G314" i="9"/>
  <c r="G313" i="9"/>
  <c r="G312" i="9"/>
  <c r="G310" i="9"/>
  <c r="G309" i="9"/>
  <c r="G308" i="9"/>
  <c r="G307" i="9"/>
  <c r="G306" i="9"/>
  <c r="G305" i="9"/>
  <c r="G304" i="9"/>
  <c r="G303" i="9"/>
  <c r="G302" i="9"/>
  <c r="G301" i="9"/>
  <c r="G300" i="9"/>
  <c r="G299" i="9"/>
  <c r="G298" i="9"/>
  <c r="G297" i="9"/>
  <c r="G294" i="9"/>
  <c r="G293" i="9"/>
  <c r="G292" i="9"/>
  <c r="G291" i="9"/>
  <c r="G289" i="9"/>
  <c r="G288" i="9"/>
  <c r="G287" i="9"/>
  <c r="G286" i="9"/>
  <c r="G285" i="9"/>
  <c r="G284" i="9"/>
  <c r="G283" i="9"/>
  <c r="G282" i="9"/>
  <c r="G281" i="9"/>
  <c r="G280" i="9"/>
  <c r="G279" i="9"/>
  <c r="G278" i="9"/>
  <c r="G277" i="9"/>
  <c r="G276" i="9"/>
  <c r="G273" i="9"/>
  <c r="G272" i="9"/>
  <c r="G271" i="9"/>
  <c r="G270" i="9"/>
  <c r="G268" i="9"/>
  <c r="G267" i="9"/>
  <c r="G266" i="9"/>
  <c r="G265" i="9"/>
  <c r="G264" i="9"/>
  <c r="G263" i="9"/>
  <c r="G262" i="9"/>
  <c r="G261" i="9"/>
  <c r="G260" i="9"/>
  <c r="G259" i="9"/>
  <c r="G258" i="9"/>
  <c r="G257" i="9"/>
  <c r="G256" i="9"/>
  <c r="G255" i="9"/>
  <c r="G252" i="9"/>
  <c r="G251" i="9"/>
  <c r="G250" i="9"/>
  <c r="G249" i="9"/>
  <c r="G247" i="9"/>
  <c r="G246" i="9"/>
  <c r="G245" i="9"/>
  <c r="G244" i="9"/>
  <c r="G243" i="9"/>
  <c r="G242" i="9"/>
  <c r="G241" i="9"/>
  <c r="G240" i="9"/>
  <c r="G239" i="9"/>
  <c r="G238" i="9"/>
  <c r="G237" i="9"/>
  <c r="G236" i="9"/>
  <c r="G235" i="9"/>
  <c r="G234" i="9"/>
  <c r="G231" i="9"/>
  <c r="G230" i="9"/>
  <c r="G229" i="9"/>
  <c r="G228" i="9"/>
  <c r="G227" i="9"/>
  <c r="G226" i="9"/>
  <c r="G224" i="9"/>
  <c r="G223" i="9"/>
  <c r="G222" i="9"/>
  <c r="G221" i="9"/>
  <c r="G220" i="9"/>
  <c r="G219" i="9"/>
  <c r="G218" i="9"/>
  <c r="G217" i="9"/>
  <c r="G216" i="9"/>
  <c r="G215" i="9"/>
  <c r="G214" i="9"/>
  <c r="G213" i="9"/>
  <c r="G210" i="9"/>
  <c r="G209" i="9"/>
  <c r="G208" i="9"/>
  <c r="G207" i="9"/>
  <c r="G206" i="9"/>
  <c r="G205" i="9"/>
  <c r="G204" i="9"/>
  <c r="G202" i="9"/>
  <c r="G201" i="9"/>
  <c r="G200" i="9"/>
  <c r="G199" i="9"/>
  <c r="G198" i="9"/>
  <c r="G197" i="9"/>
  <c r="G196" i="9"/>
  <c r="G195" i="9"/>
  <c r="G194" i="9"/>
  <c r="G193" i="9"/>
  <c r="G192" i="9"/>
  <c r="G189" i="9"/>
  <c r="G188" i="9"/>
  <c r="G187" i="9"/>
  <c r="G185" i="9"/>
  <c r="G184" i="9"/>
  <c r="G183" i="9"/>
  <c r="G182" i="9"/>
  <c r="G181" i="9"/>
  <c r="G180" i="9"/>
  <c r="G179" i="9"/>
  <c r="G178" i="9"/>
  <c r="G177" i="9"/>
  <c r="G176" i="9"/>
  <c r="G175" i="9"/>
  <c r="G174" i="9"/>
  <c r="G173" i="9"/>
  <c r="G172" i="9"/>
  <c r="G171" i="9"/>
  <c r="G168" i="9"/>
  <c r="G167" i="9"/>
  <c r="G166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7" i="9"/>
  <c r="G146" i="9"/>
  <c r="G145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6" i="9"/>
  <c r="G125" i="9"/>
  <c r="G123" i="9"/>
  <c r="G122" i="9"/>
  <c r="G121" i="9"/>
  <c r="G120" i="9"/>
  <c r="G118" i="9"/>
  <c r="G117" i="9"/>
  <c r="G116" i="9"/>
  <c r="G115" i="9"/>
  <c r="G114" i="9"/>
  <c r="G113" i="9"/>
  <c r="G112" i="9"/>
  <c r="G111" i="9"/>
  <c r="G110" i="9"/>
  <c r="G109" i="9"/>
  <c r="G108" i="9"/>
  <c r="G105" i="9"/>
  <c r="G104" i="9"/>
  <c r="G103" i="9"/>
  <c r="G102" i="9"/>
  <c r="G101" i="9"/>
  <c r="G100" i="9"/>
  <c r="G98" i="9"/>
  <c r="G97" i="9"/>
  <c r="G96" i="9"/>
  <c r="G95" i="9"/>
  <c r="G94" i="9"/>
  <c r="G93" i="9"/>
  <c r="G92" i="9"/>
  <c r="G91" i="9"/>
  <c r="G90" i="9"/>
  <c r="G89" i="9"/>
  <c r="G88" i="9"/>
  <c r="G87" i="9"/>
  <c r="G84" i="9"/>
  <c r="G83" i="9"/>
  <c r="G82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3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2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0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399" i="8"/>
  <c r="G398" i="8"/>
  <c r="G397" i="8"/>
  <c r="G396" i="8"/>
  <c r="G395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78" i="8"/>
  <c r="G377" i="8"/>
  <c r="G376" i="8"/>
  <c r="G375" i="8"/>
  <c r="G374" i="8"/>
  <c r="G373" i="8"/>
  <c r="G372" i="8"/>
  <c r="G370" i="8"/>
  <c r="G369" i="8"/>
  <c r="G368" i="8"/>
  <c r="G367" i="8"/>
  <c r="G366" i="8"/>
  <c r="G365" i="8"/>
  <c r="G364" i="8"/>
  <c r="G363" i="8"/>
  <c r="G362" i="8"/>
  <c r="G361" i="8"/>
  <c r="G360" i="8"/>
  <c r="G357" i="8"/>
  <c r="G356" i="8"/>
  <c r="G355" i="8"/>
  <c r="G354" i="8"/>
  <c r="G353" i="8"/>
  <c r="G352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6" i="8"/>
  <c r="G335" i="8"/>
  <c r="G334" i="8"/>
  <c r="G333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5" i="8"/>
  <c r="G314" i="8"/>
  <c r="G313" i="8"/>
  <c r="G312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4" i="8"/>
  <c r="G293" i="8"/>
  <c r="G292" i="8"/>
  <c r="G291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3" i="8"/>
  <c r="G272" i="8"/>
  <c r="G271" i="8"/>
  <c r="G270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2" i="8"/>
  <c r="G251" i="8"/>
  <c r="G250" i="8"/>
  <c r="G249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1" i="8"/>
  <c r="G230" i="8"/>
  <c r="G229" i="8"/>
  <c r="G228" i="8"/>
  <c r="G227" i="8"/>
  <c r="G226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0" i="8"/>
  <c r="G209" i="8"/>
  <c r="G208" i="8"/>
  <c r="G207" i="8"/>
  <c r="G206" i="8"/>
  <c r="G205" i="8"/>
  <c r="G204" i="8"/>
  <c r="G202" i="8"/>
  <c r="G201" i="8"/>
  <c r="G200" i="8"/>
  <c r="G199" i="8"/>
  <c r="G198" i="8"/>
  <c r="G197" i="8"/>
  <c r="G196" i="8"/>
  <c r="G195" i="8"/>
  <c r="G194" i="8"/>
  <c r="G193" i="8"/>
  <c r="G192" i="8"/>
  <c r="G189" i="8"/>
  <c r="G188" i="8"/>
  <c r="G187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68" i="8"/>
  <c r="G167" i="8"/>
  <c r="G166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7" i="8"/>
  <c r="G146" i="8"/>
  <c r="G145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6" i="8"/>
  <c r="G125" i="8"/>
  <c r="G123" i="8"/>
  <c r="G122" i="8"/>
  <c r="G121" i="8"/>
  <c r="G120" i="8"/>
  <c r="G118" i="8"/>
  <c r="G117" i="8"/>
  <c r="G116" i="8"/>
  <c r="G115" i="8"/>
  <c r="G114" i="8"/>
  <c r="G113" i="8"/>
  <c r="G112" i="8"/>
  <c r="G111" i="8"/>
  <c r="G110" i="8"/>
  <c r="G109" i="8"/>
  <c r="G108" i="8"/>
  <c r="G105" i="8"/>
  <c r="G104" i="8"/>
  <c r="G103" i="8"/>
  <c r="G102" i="8"/>
  <c r="G101" i="8"/>
  <c r="G100" i="8"/>
  <c r="G98" i="8"/>
  <c r="G97" i="8"/>
  <c r="G96" i="8"/>
  <c r="G95" i="8"/>
  <c r="G94" i="8"/>
  <c r="G93" i="8"/>
  <c r="G92" i="8"/>
  <c r="G91" i="8"/>
  <c r="G90" i="8"/>
  <c r="G89" i="8"/>
  <c r="G88" i="8"/>
  <c r="G87" i="8"/>
  <c r="G84" i="8"/>
  <c r="G83" i="8"/>
  <c r="G82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3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2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0" i="8"/>
  <c r="G18" i="8"/>
  <c r="G17" i="8"/>
  <c r="G16" i="8"/>
  <c r="G15" i="8"/>
  <c r="G14" i="8"/>
  <c r="G13" i="8"/>
  <c r="G12" i="8"/>
  <c r="G11" i="8"/>
  <c r="G10" i="8"/>
  <c r="G9" i="8"/>
  <c r="G8" i="8"/>
  <c r="G6" i="8"/>
  <c r="G5" i="8"/>
  <c r="G4" i="8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399" i="7"/>
  <c r="G398" i="7"/>
  <c r="G397" i="7"/>
  <c r="G396" i="7"/>
  <c r="G395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78" i="7"/>
  <c r="G377" i="7"/>
  <c r="G376" i="7"/>
  <c r="G375" i="7"/>
  <c r="G374" i="7"/>
  <c r="G373" i="7"/>
  <c r="G372" i="7"/>
  <c r="G370" i="7"/>
  <c r="G369" i="7"/>
  <c r="G368" i="7"/>
  <c r="G367" i="7"/>
  <c r="G366" i="7"/>
  <c r="G365" i="7"/>
  <c r="G364" i="7"/>
  <c r="G363" i="7"/>
  <c r="G362" i="7"/>
  <c r="G361" i="7"/>
  <c r="G360" i="7"/>
  <c r="G357" i="7"/>
  <c r="G356" i="7"/>
  <c r="G355" i="7"/>
  <c r="G354" i="7"/>
  <c r="G353" i="7"/>
  <c r="G352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6" i="7"/>
  <c r="G335" i="7"/>
  <c r="G334" i="7"/>
  <c r="G333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5" i="7"/>
  <c r="G314" i="7"/>
  <c r="G313" i="7"/>
  <c r="G312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4" i="7"/>
  <c r="G293" i="7"/>
  <c r="G292" i="7"/>
  <c r="G291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3" i="7"/>
  <c r="G272" i="7"/>
  <c r="G271" i="7"/>
  <c r="G270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2" i="7"/>
  <c r="G251" i="7"/>
  <c r="G250" i="7"/>
  <c r="G249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1" i="7"/>
  <c r="G230" i="7"/>
  <c r="G229" i="7"/>
  <c r="G228" i="7"/>
  <c r="G227" i="7"/>
  <c r="G226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0" i="7"/>
  <c r="G209" i="7"/>
  <c r="G208" i="7"/>
  <c r="G207" i="7"/>
  <c r="G206" i="7"/>
  <c r="G205" i="7"/>
  <c r="G204" i="7"/>
  <c r="G202" i="7"/>
  <c r="G201" i="7"/>
  <c r="G200" i="7"/>
  <c r="G199" i="7"/>
  <c r="G198" i="7"/>
  <c r="G197" i="7"/>
  <c r="G196" i="7"/>
  <c r="G195" i="7"/>
  <c r="G194" i="7"/>
  <c r="G193" i="7"/>
  <c r="G192" i="7"/>
  <c r="G189" i="7"/>
  <c r="G188" i="7"/>
  <c r="G187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68" i="7"/>
  <c r="G167" i="7"/>
  <c r="G166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7" i="7"/>
  <c r="G146" i="7"/>
  <c r="G145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6" i="7"/>
  <c r="G125" i="7"/>
  <c r="G123" i="7"/>
  <c r="G122" i="7"/>
  <c r="G121" i="7"/>
  <c r="G120" i="7"/>
  <c r="G118" i="7"/>
  <c r="G117" i="7"/>
  <c r="G116" i="7"/>
  <c r="G115" i="7"/>
  <c r="G114" i="7"/>
  <c r="G113" i="7"/>
  <c r="G112" i="7"/>
  <c r="G111" i="7"/>
  <c r="G110" i="7"/>
  <c r="G109" i="7"/>
  <c r="G108" i="7"/>
  <c r="G105" i="7"/>
  <c r="G104" i="7"/>
  <c r="G103" i="7"/>
  <c r="G102" i="7"/>
  <c r="G101" i="7"/>
  <c r="G100" i="7"/>
  <c r="G98" i="7"/>
  <c r="G97" i="7"/>
  <c r="G96" i="7"/>
  <c r="G95" i="7"/>
  <c r="G94" i="7"/>
  <c r="G93" i="7"/>
  <c r="G92" i="7"/>
  <c r="G91" i="7"/>
  <c r="G90" i="7"/>
  <c r="G89" i="7"/>
  <c r="G88" i="7"/>
  <c r="G87" i="7"/>
  <c r="G84" i="7"/>
  <c r="G83" i="7"/>
  <c r="G82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3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2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0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399" i="6"/>
  <c r="G398" i="6"/>
  <c r="G397" i="6"/>
  <c r="G396" i="6"/>
  <c r="G395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78" i="6"/>
  <c r="G377" i="6"/>
  <c r="G376" i="6"/>
  <c r="G375" i="6"/>
  <c r="G374" i="6"/>
  <c r="G373" i="6"/>
  <c r="G372" i="6"/>
  <c r="G370" i="6"/>
  <c r="G369" i="6"/>
  <c r="G368" i="6"/>
  <c r="G367" i="6"/>
  <c r="G366" i="6"/>
  <c r="G365" i="6"/>
  <c r="G364" i="6"/>
  <c r="G363" i="6"/>
  <c r="G362" i="6"/>
  <c r="G361" i="6"/>
  <c r="G360" i="6"/>
  <c r="G357" i="6"/>
  <c r="G356" i="6"/>
  <c r="G355" i="6"/>
  <c r="G354" i="6"/>
  <c r="G353" i="6"/>
  <c r="G352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6" i="6"/>
  <c r="G335" i="6"/>
  <c r="G334" i="6"/>
  <c r="G333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5" i="6"/>
  <c r="G314" i="6"/>
  <c r="G313" i="6"/>
  <c r="G312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4" i="6"/>
  <c r="G293" i="6"/>
  <c r="G292" i="6"/>
  <c r="G291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3" i="6"/>
  <c r="G272" i="6"/>
  <c r="G271" i="6"/>
  <c r="G270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2" i="6"/>
  <c r="G251" i="6"/>
  <c r="G250" i="6"/>
  <c r="G249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1" i="6"/>
  <c r="G230" i="6"/>
  <c r="G229" i="6"/>
  <c r="G228" i="6"/>
  <c r="G227" i="6"/>
  <c r="G226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0" i="6"/>
  <c r="G209" i="6"/>
  <c r="G208" i="6"/>
  <c r="G207" i="6"/>
  <c r="G206" i="6"/>
  <c r="G205" i="6"/>
  <c r="G204" i="6"/>
  <c r="G202" i="6"/>
  <c r="G201" i="6"/>
  <c r="G200" i="6"/>
  <c r="G199" i="6"/>
  <c r="G198" i="6"/>
  <c r="G197" i="6"/>
  <c r="G196" i="6"/>
  <c r="G195" i="6"/>
  <c r="G194" i="6"/>
  <c r="G193" i="6"/>
  <c r="G192" i="6"/>
  <c r="G189" i="6"/>
  <c r="G188" i="6"/>
  <c r="G187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68" i="6"/>
  <c r="G167" i="6"/>
  <c r="G166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7" i="6"/>
  <c r="G146" i="6"/>
  <c r="G145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6" i="6"/>
  <c r="G125" i="6"/>
  <c r="G123" i="6"/>
  <c r="G122" i="6"/>
  <c r="G121" i="6"/>
  <c r="G120" i="6"/>
  <c r="G118" i="6"/>
  <c r="G117" i="6"/>
  <c r="G116" i="6"/>
  <c r="G115" i="6"/>
  <c r="G114" i="6"/>
  <c r="G113" i="6"/>
  <c r="G112" i="6"/>
  <c r="G111" i="6"/>
  <c r="G110" i="6"/>
  <c r="G109" i="6"/>
  <c r="G108" i="6"/>
  <c r="G105" i="6"/>
  <c r="G104" i="6"/>
  <c r="G103" i="6"/>
  <c r="G102" i="6"/>
  <c r="G101" i="6"/>
  <c r="G100" i="6"/>
  <c r="G98" i="6"/>
  <c r="G97" i="6"/>
  <c r="G96" i="6"/>
  <c r="G95" i="6"/>
  <c r="G94" i="6"/>
  <c r="G93" i="6"/>
  <c r="G92" i="6"/>
  <c r="G91" i="6"/>
  <c r="G90" i="6"/>
  <c r="G89" i="6"/>
  <c r="G88" i="6"/>
  <c r="G87" i="6"/>
  <c r="G84" i="6"/>
  <c r="G83" i="6"/>
  <c r="G82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3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2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0" i="6"/>
  <c r="G18" i="6"/>
  <c r="G17" i="6"/>
  <c r="G16" i="6"/>
  <c r="G15" i="6"/>
  <c r="G14" i="6"/>
  <c r="G13" i="6"/>
  <c r="G11" i="6"/>
  <c r="G10" i="6"/>
  <c r="G9" i="6"/>
  <c r="G8" i="6"/>
  <c r="G7" i="6"/>
  <c r="G6" i="6"/>
  <c r="G5" i="6"/>
  <c r="G4" i="6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399" i="5"/>
  <c r="G398" i="5"/>
  <c r="G397" i="5"/>
  <c r="G396" i="5"/>
  <c r="G395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78" i="5"/>
  <c r="G377" i="5"/>
  <c r="G376" i="5"/>
  <c r="G375" i="5"/>
  <c r="G374" i="5"/>
  <c r="G373" i="5"/>
  <c r="G372" i="5"/>
  <c r="G370" i="5"/>
  <c r="G369" i="5"/>
  <c r="G368" i="5"/>
  <c r="G367" i="5"/>
  <c r="G366" i="5"/>
  <c r="G365" i="5"/>
  <c r="G364" i="5"/>
  <c r="G363" i="5"/>
  <c r="G362" i="5"/>
  <c r="G361" i="5"/>
  <c r="G360" i="5"/>
  <c r="G357" i="5"/>
  <c r="G356" i="5"/>
  <c r="G355" i="5"/>
  <c r="G354" i="5"/>
  <c r="G353" i="5"/>
  <c r="G352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6" i="5"/>
  <c r="G335" i="5"/>
  <c r="G334" i="5"/>
  <c r="G333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5" i="5"/>
  <c r="G314" i="5"/>
  <c r="G313" i="5"/>
  <c r="G312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4" i="5"/>
  <c r="G293" i="5"/>
  <c r="G292" i="5"/>
  <c r="G291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3" i="5"/>
  <c r="G272" i="5"/>
  <c r="G271" i="5"/>
  <c r="G270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2" i="5"/>
  <c r="G251" i="5"/>
  <c r="G250" i="5"/>
  <c r="G249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1" i="5"/>
  <c r="G230" i="5"/>
  <c r="G229" i="5"/>
  <c r="G228" i="5"/>
  <c r="G227" i="5"/>
  <c r="G226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0" i="5"/>
  <c r="G209" i="5"/>
  <c r="G208" i="5"/>
  <c r="G207" i="5"/>
  <c r="G206" i="5"/>
  <c r="G205" i="5"/>
  <c r="G204" i="5"/>
  <c r="G202" i="5"/>
  <c r="G201" i="5"/>
  <c r="G200" i="5"/>
  <c r="G199" i="5"/>
  <c r="G198" i="5"/>
  <c r="G197" i="5"/>
  <c r="G196" i="5"/>
  <c r="G195" i="5"/>
  <c r="G194" i="5"/>
  <c r="G193" i="5"/>
  <c r="G192" i="5"/>
  <c r="G189" i="5"/>
  <c r="G188" i="5"/>
  <c r="G187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68" i="5"/>
  <c r="G167" i="5"/>
  <c r="G166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7" i="5"/>
  <c r="G146" i="5"/>
  <c r="G145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6" i="5"/>
  <c r="G125" i="5"/>
  <c r="G123" i="5"/>
  <c r="G122" i="5"/>
  <c r="G121" i="5"/>
  <c r="G120" i="5"/>
  <c r="G118" i="5"/>
  <c r="G117" i="5"/>
  <c r="G116" i="5"/>
  <c r="G115" i="5"/>
  <c r="G114" i="5"/>
  <c r="G113" i="5"/>
  <c r="G112" i="5"/>
  <c r="G111" i="5"/>
  <c r="G110" i="5"/>
  <c r="G109" i="5"/>
  <c r="G108" i="5"/>
  <c r="G105" i="5"/>
  <c r="G104" i="5"/>
  <c r="G103" i="5"/>
  <c r="G102" i="5"/>
  <c r="G101" i="5"/>
  <c r="G100" i="5"/>
  <c r="G98" i="5"/>
  <c r="G97" i="5"/>
  <c r="G96" i="5"/>
  <c r="G95" i="5"/>
  <c r="G94" i="5"/>
  <c r="G93" i="5"/>
  <c r="G92" i="5"/>
  <c r="G91" i="5"/>
  <c r="G90" i="5"/>
  <c r="G89" i="5"/>
  <c r="G88" i="5"/>
  <c r="G87" i="5"/>
  <c r="G84" i="5"/>
  <c r="G83" i="5"/>
  <c r="G82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3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2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0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399" i="4"/>
  <c r="G398" i="4"/>
  <c r="G397" i="4"/>
  <c r="G396" i="4"/>
  <c r="G395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78" i="4"/>
  <c r="G377" i="4"/>
  <c r="G376" i="4"/>
  <c r="G375" i="4"/>
  <c r="G374" i="4"/>
  <c r="G373" i="4"/>
  <c r="G372" i="4"/>
  <c r="G370" i="4"/>
  <c r="G369" i="4"/>
  <c r="G368" i="4"/>
  <c r="G367" i="4"/>
  <c r="G366" i="4"/>
  <c r="G365" i="4"/>
  <c r="G364" i="4"/>
  <c r="G363" i="4"/>
  <c r="G362" i="4"/>
  <c r="G361" i="4"/>
  <c r="G360" i="4"/>
  <c r="G357" i="4"/>
  <c r="G356" i="4"/>
  <c r="G355" i="4"/>
  <c r="G354" i="4"/>
  <c r="G353" i="4"/>
  <c r="G352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6" i="4"/>
  <c r="G335" i="4"/>
  <c r="G334" i="4"/>
  <c r="G333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5" i="4"/>
  <c r="G314" i="4"/>
  <c r="G313" i="4"/>
  <c r="G312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4" i="4"/>
  <c r="G293" i="4"/>
  <c r="G292" i="4"/>
  <c r="G291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3" i="4"/>
  <c r="G272" i="4"/>
  <c r="G271" i="4"/>
  <c r="G270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2" i="4"/>
  <c r="G251" i="4"/>
  <c r="G250" i="4"/>
  <c r="G249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1" i="4"/>
  <c r="G230" i="4"/>
  <c r="G229" i="4"/>
  <c r="G228" i="4"/>
  <c r="G227" i="4"/>
  <c r="G226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0" i="4"/>
  <c r="G209" i="4"/>
  <c r="G208" i="4"/>
  <c r="G207" i="4"/>
  <c r="G206" i="4"/>
  <c r="G205" i="4"/>
  <c r="G204" i="4"/>
  <c r="G202" i="4"/>
  <c r="G201" i="4"/>
  <c r="G200" i="4"/>
  <c r="G199" i="4"/>
  <c r="G198" i="4"/>
  <c r="G197" i="4"/>
  <c r="G196" i="4"/>
  <c r="G195" i="4"/>
  <c r="G194" i="4"/>
  <c r="G193" i="4"/>
  <c r="G192" i="4"/>
  <c r="G189" i="4"/>
  <c r="G188" i="4"/>
  <c r="G187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68" i="4"/>
  <c r="G167" i="4"/>
  <c r="G166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7" i="4"/>
  <c r="G146" i="4"/>
  <c r="G145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6" i="4"/>
  <c r="G125" i="4"/>
  <c r="G123" i="4"/>
  <c r="G122" i="4"/>
  <c r="G121" i="4"/>
  <c r="G120" i="4"/>
  <c r="G118" i="4"/>
  <c r="G117" i="4"/>
  <c r="G116" i="4"/>
  <c r="G115" i="4"/>
  <c r="G114" i="4"/>
  <c r="G113" i="4"/>
  <c r="G112" i="4"/>
  <c r="G111" i="4"/>
  <c r="G110" i="4"/>
  <c r="G109" i="4"/>
  <c r="G108" i="4"/>
  <c r="G105" i="4"/>
  <c r="G104" i="4"/>
  <c r="G103" i="4"/>
  <c r="G102" i="4"/>
  <c r="G101" i="4"/>
  <c r="G100" i="4"/>
  <c r="G98" i="4"/>
  <c r="G97" i="4"/>
  <c r="G96" i="4"/>
  <c r="G95" i="4"/>
  <c r="G94" i="4"/>
  <c r="G93" i="4"/>
  <c r="G92" i="4"/>
  <c r="G91" i="4"/>
  <c r="G90" i="4"/>
  <c r="G89" i="4"/>
  <c r="G88" i="4"/>
  <c r="G87" i="4"/>
  <c r="G84" i="4"/>
  <c r="G83" i="4"/>
  <c r="G82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3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2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0" i="4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399" i="2"/>
  <c r="G398" i="2"/>
  <c r="G397" i="2"/>
  <c r="G396" i="2"/>
  <c r="G395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78" i="2"/>
  <c r="G377" i="2"/>
  <c r="G376" i="2"/>
  <c r="G375" i="2"/>
  <c r="G374" i="2"/>
  <c r="G373" i="2"/>
  <c r="G372" i="2"/>
  <c r="G370" i="2"/>
  <c r="G369" i="2"/>
  <c r="G368" i="2"/>
  <c r="G367" i="2"/>
  <c r="G366" i="2"/>
  <c r="G365" i="2"/>
  <c r="G364" i="2"/>
  <c r="G363" i="2"/>
  <c r="G362" i="2"/>
  <c r="G361" i="2"/>
  <c r="G360" i="2"/>
  <c r="G357" i="2"/>
  <c r="G356" i="2"/>
  <c r="G355" i="2"/>
  <c r="G354" i="2"/>
  <c r="G353" i="2"/>
  <c r="G352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6" i="2"/>
  <c r="G335" i="2"/>
  <c r="G334" i="2"/>
  <c r="G333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5" i="2"/>
  <c r="G314" i="2"/>
  <c r="G313" i="2"/>
  <c r="G312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4" i="2"/>
  <c r="G293" i="2"/>
  <c r="G292" i="2"/>
  <c r="G291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3" i="2"/>
  <c r="G272" i="2"/>
  <c r="G271" i="2"/>
  <c r="G270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2" i="2"/>
  <c r="G251" i="2"/>
  <c r="G250" i="2"/>
  <c r="G249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1" i="2"/>
  <c r="G230" i="2"/>
  <c r="G229" i="2"/>
  <c r="G228" i="2"/>
  <c r="G227" i="2"/>
  <c r="G226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0" i="2"/>
  <c r="G209" i="2"/>
  <c r="G208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92" i="2"/>
  <c r="G189" i="2"/>
  <c r="G188" i="2"/>
  <c r="G187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68" i="2"/>
  <c r="G167" i="2"/>
  <c r="G166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6" i="2"/>
  <c r="G125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5" i="2"/>
  <c r="G104" i="2"/>
  <c r="G103" i="2"/>
  <c r="G102" i="2"/>
  <c r="G101" i="2"/>
  <c r="G100" i="2"/>
  <c r="G98" i="2"/>
  <c r="G97" i="2"/>
  <c r="G96" i="2"/>
  <c r="G95" i="2"/>
  <c r="G94" i="2"/>
  <c r="G93" i="2"/>
  <c r="G92" i="2"/>
  <c r="G91" i="2"/>
  <c r="G90" i="2"/>
  <c r="G89" i="2"/>
  <c r="G88" i="2"/>
  <c r="G87" i="2"/>
  <c r="G84" i="2"/>
  <c r="G83" i="2"/>
  <c r="G82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2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0" i="2"/>
  <c r="G18" i="2"/>
  <c r="G17" i="2"/>
  <c r="G16" i="2"/>
  <c r="G15" i="2"/>
  <c r="G14" i="2"/>
  <c r="G13" i="2"/>
  <c r="G12" i="2"/>
  <c r="G11" i="2"/>
  <c r="G10" i="2"/>
  <c r="G21" i="19" l="1"/>
  <c r="G420" i="19" s="1"/>
  <c r="G21" i="18"/>
  <c r="G420" i="18" s="1"/>
  <c r="G21" i="17"/>
  <c r="G420" i="17" s="1"/>
  <c r="G21" i="14"/>
  <c r="G420" i="14" s="1"/>
  <c r="G420" i="13"/>
  <c r="G420" i="11"/>
  <c r="G21" i="9"/>
  <c r="G420" i="9" s="1"/>
  <c r="G21" i="8"/>
  <c r="G420" i="8" s="1"/>
  <c r="G21" i="6"/>
  <c r="G21" i="5"/>
  <c r="G420" i="5" s="1"/>
  <c r="G21" i="2"/>
  <c r="G420" i="12"/>
  <c r="G420" i="10"/>
  <c r="G420" i="16"/>
  <c r="G21" i="15"/>
  <c r="G420" i="15" s="1"/>
  <c r="G21" i="7"/>
  <c r="G21" i="4"/>
  <c r="G420" i="7" l="1"/>
  <c r="G420" i="4"/>
  <c r="G420" i="6"/>
</calcChain>
</file>

<file path=xl/sharedStrings.xml><?xml version="1.0" encoding="utf-8"?>
<sst xmlns="http://schemas.openxmlformats.org/spreadsheetml/2006/main" count="3724" uniqueCount="739">
  <si>
    <t>御見積有効期間　　本日より１ヶ月間</t>
    <rPh sb="0" eb="3">
      <t>オミツモリ</t>
    </rPh>
    <rPh sb="3" eb="5">
      <t>ユウコウ</t>
    </rPh>
    <rPh sb="5" eb="7">
      <t>キカン</t>
    </rPh>
    <rPh sb="9" eb="11">
      <t>ホンジツ</t>
    </rPh>
    <rPh sb="15" eb="17">
      <t>ゲツカン</t>
    </rPh>
    <phoneticPr fontId="1"/>
  </si>
  <si>
    <t>工事名</t>
    <rPh sb="0" eb="2">
      <t>コウジ</t>
    </rPh>
    <rPh sb="2" eb="3">
      <t>メイ</t>
    </rPh>
    <phoneticPr fontId="1"/>
  </si>
  <si>
    <t>円也</t>
    <rPh sb="0" eb="1">
      <t>エン</t>
    </rPh>
    <rPh sb="1" eb="2">
      <t>ナリ</t>
    </rPh>
    <phoneticPr fontId="1"/>
  </si>
  <si>
    <t>番号</t>
    <rPh sb="0" eb="2">
      <t>バンゴウ</t>
    </rPh>
    <phoneticPr fontId="1"/>
  </si>
  <si>
    <t>式</t>
    <rPh sb="0" eb="1">
      <t>シキ</t>
    </rPh>
    <phoneticPr fontId="1"/>
  </si>
  <si>
    <t>№1-12</t>
    <phoneticPr fontId="1"/>
  </si>
  <si>
    <t>№1-13</t>
    <phoneticPr fontId="1"/>
  </si>
  <si>
    <t>№1-14</t>
    <phoneticPr fontId="1"/>
  </si>
  <si>
    <t>№1-15</t>
    <phoneticPr fontId="1"/>
  </si>
  <si>
    <t>№1-16</t>
    <phoneticPr fontId="1"/>
  </si>
  <si>
    <t>№1-17</t>
    <phoneticPr fontId="1"/>
  </si>
  <si>
    <t>№1-18</t>
    <phoneticPr fontId="1"/>
  </si>
  <si>
    <t>№1-19</t>
    <phoneticPr fontId="1"/>
  </si>
  <si>
    <t>№1-20</t>
    <phoneticPr fontId="1"/>
  </si>
  <si>
    <t>合　　　　　　　　計</t>
    <rPh sb="0" eb="1">
      <t>ア</t>
    </rPh>
    <rPh sb="9" eb="10">
      <t>ケイ</t>
    </rPh>
    <phoneticPr fontId="1"/>
  </si>
  <si>
    <t>№3-2</t>
    <phoneticPr fontId="1"/>
  </si>
  <si>
    <t>№3-3</t>
    <phoneticPr fontId="1"/>
  </si>
  <si>
    <t>№3-4</t>
    <phoneticPr fontId="1"/>
  </si>
  <si>
    <t>№3-5</t>
    <phoneticPr fontId="1"/>
  </si>
  <si>
    <t>№3-6</t>
    <phoneticPr fontId="1"/>
  </si>
  <si>
    <t>№3-7</t>
    <phoneticPr fontId="1"/>
  </si>
  <si>
    <t>№3-8</t>
    <phoneticPr fontId="1"/>
  </si>
  <si>
    <t>№3-9</t>
    <phoneticPr fontId="1"/>
  </si>
  <si>
    <t>№3-10</t>
    <phoneticPr fontId="1"/>
  </si>
  <si>
    <t>№3-11</t>
    <phoneticPr fontId="1"/>
  </si>
  <si>
    <t>№3-12</t>
    <phoneticPr fontId="1"/>
  </si>
  <si>
    <t>№3-13</t>
    <phoneticPr fontId="1"/>
  </si>
  <si>
    <t>№3-14</t>
    <phoneticPr fontId="1"/>
  </si>
  <si>
    <t>№3-15</t>
    <phoneticPr fontId="1"/>
  </si>
  <si>
    <t>№3-16</t>
    <phoneticPr fontId="1"/>
  </si>
  <si>
    <t>№3-17</t>
    <phoneticPr fontId="1"/>
  </si>
  <si>
    <t>№3-18</t>
    <phoneticPr fontId="1"/>
  </si>
  <si>
    <t>№3-19</t>
    <phoneticPr fontId="1"/>
  </si>
  <si>
    <t>№3-20</t>
    <phoneticPr fontId="1"/>
  </si>
  <si>
    <t>№4-2</t>
    <phoneticPr fontId="1"/>
  </si>
  <si>
    <t>№4-3</t>
    <phoneticPr fontId="1"/>
  </si>
  <si>
    <t>№4-4</t>
    <phoneticPr fontId="1"/>
  </si>
  <si>
    <t>№4-5</t>
    <phoneticPr fontId="1"/>
  </si>
  <si>
    <t>№4-6</t>
    <phoneticPr fontId="1"/>
  </si>
  <si>
    <t>№4-7</t>
    <phoneticPr fontId="1"/>
  </si>
  <si>
    <t>№4-8</t>
    <phoneticPr fontId="1"/>
  </si>
  <si>
    <t>№4-9</t>
    <phoneticPr fontId="1"/>
  </si>
  <si>
    <t>№4-10</t>
    <phoneticPr fontId="1"/>
  </si>
  <si>
    <t>№4-11</t>
    <phoneticPr fontId="1"/>
  </si>
  <si>
    <t>№4-12</t>
    <phoneticPr fontId="1"/>
  </si>
  <si>
    <t>№4-13</t>
    <phoneticPr fontId="1"/>
  </si>
  <si>
    <t>№4-14</t>
    <phoneticPr fontId="1"/>
  </si>
  <si>
    <t>№4-15</t>
    <phoneticPr fontId="1"/>
  </si>
  <si>
    <t>№4-16</t>
    <phoneticPr fontId="1"/>
  </si>
  <si>
    <t>№4-17</t>
    <phoneticPr fontId="1"/>
  </si>
  <si>
    <t>№4-18</t>
    <phoneticPr fontId="1"/>
  </si>
  <si>
    <t>№4-19</t>
    <phoneticPr fontId="1"/>
  </si>
  <si>
    <t>№4-20</t>
    <phoneticPr fontId="1"/>
  </si>
  <si>
    <t>№5-2</t>
    <phoneticPr fontId="1"/>
  </si>
  <si>
    <t>№5-3</t>
    <phoneticPr fontId="1"/>
  </si>
  <si>
    <t>№5-4</t>
    <phoneticPr fontId="1"/>
  </si>
  <si>
    <t>№5-5</t>
    <phoneticPr fontId="1"/>
  </si>
  <si>
    <t>№5-6</t>
    <phoneticPr fontId="1"/>
  </si>
  <si>
    <t>№5-7</t>
    <phoneticPr fontId="1"/>
  </si>
  <si>
    <t>№5-8</t>
    <phoneticPr fontId="1"/>
  </si>
  <si>
    <t>№5-9</t>
    <phoneticPr fontId="1"/>
  </si>
  <si>
    <t>№5-10</t>
    <phoneticPr fontId="1"/>
  </si>
  <si>
    <t>№5-11</t>
    <phoneticPr fontId="1"/>
  </si>
  <si>
    <t>№5-12</t>
    <phoneticPr fontId="1"/>
  </si>
  <si>
    <t>№5-13</t>
    <phoneticPr fontId="1"/>
  </si>
  <si>
    <t>№5-14</t>
    <phoneticPr fontId="1"/>
  </si>
  <si>
    <t>№5-15</t>
    <phoneticPr fontId="1"/>
  </si>
  <si>
    <t>№5-16</t>
    <phoneticPr fontId="1"/>
  </si>
  <si>
    <t>№5-17</t>
    <phoneticPr fontId="1"/>
  </si>
  <si>
    <t>№5-18</t>
    <phoneticPr fontId="1"/>
  </si>
  <si>
    <t>№5-19</t>
    <phoneticPr fontId="1"/>
  </si>
  <si>
    <t>№5-20</t>
    <phoneticPr fontId="1"/>
  </si>
  <si>
    <t>№6-2</t>
    <phoneticPr fontId="1"/>
  </si>
  <si>
    <t>№6-3</t>
    <phoneticPr fontId="1"/>
  </si>
  <si>
    <t>№6-4</t>
    <phoneticPr fontId="1"/>
  </si>
  <si>
    <t>№6-5</t>
    <phoneticPr fontId="1"/>
  </si>
  <si>
    <t>№6-6</t>
    <phoneticPr fontId="1"/>
  </si>
  <si>
    <t>№6-7</t>
    <phoneticPr fontId="1"/>
  </si>
  <si>
    <t>№6-8</t>
    <phoneticPr fontId="1"/>
  </si>
  <si>
    <t>№6-9</t>
    <phoneticPr fontId="1"/>
  </si>
  <si>
    <t>№6-10</t>
    <phoneticPr fontId="1"/>
  </si>
  <si>
    <t>№6-11</t>
    <phoneticPr fontId="1"/>
  </si>
  <si>
    <t>№6-12</t>
    <phoneticPr fontId="1"/>
  </si>
  <si>
    <t>№6-13</t>
    <phoneticPr fontId="1"/>
  </si>
  <si>
    <t>№6-14</t>
    <phoneticPr fontId="1"/>
  </si>
  <si>
    <t>№6-15</t>
    <phoneticPr fontId="1"/>
  </si>
  <si>
    <t>№6-16</t>
    <phoneticPr fontId="1"/>
  </si>
  <si>
    <t>№6-17</t>
    <phoneticPr fontId="1"/>
  </si>
  <si>
    <t>№6-18</t>
    <phoneticPr fontId="1"/>
  </si>
  <si>
    <t>№6-19</t>
    <phoneticPr fontId="1"/>
  </si>
  <si>
    <t>№6-20</t>
    <phoneticPr fontId="1"/>
  </si>
  <si>
    <t>№7-2</t>
    <phoneticPr fontId="1"/>
  </si>
  <si>
    <t>№7-3</t>
    <phoneticPr fontId="1"/>
  </si>
  <si>
    <t>№7-4</t>
    <phoneticPr fontId="1"/>
  </si>
  <si>
    <t>№7-5</t>
    <phoneticPr fontId="1"/>
  </si>
  <si>
    <t>№7-6</t>
    <phoneticPr fontId="1"/>
  </si>
  <si>
    <t>№7-7</t>
    <phoneticPr fontId="1"/>
  </si>
  <si>
    <t>№7-8</t>
    <phoneticPr fontId="1"/>
  </si>
  <si>
    <t>№7-9</t>
    <phoneticPr fontId="1"/>
  </si>
  <si>
    <t>№7-10</t>
    <phoneticPr fontId="1"/>
  </si>
  <si>
    <t>№7-11</t>
    <phoneticPr fontId="1"/>
  </si>
  <si>
    <t>№7-12</t>
    <phoneticPr fontId="1"/>
  </si>
  <si>
    <t>№7-13</t>
    <phoneticPr fontId="1"/>
  </si>
  <si>
    <t>№7-14</t>
    <phoneticPr fontId="1"/>
  </si>
  <si>
    <t>№7-15</t>
    <phoneticPr fontId="1"/>
  </si>
  <si>
    <t>№7-16</t>
    <phoneticPr fontId="1"/>
  </si>
  <si>
    <t>№7-17</t>
    <phoneticPr fontId="1"/>
  </si>
  <si>
    <t>№7-18</t>
    <phoneticPr fontId="1"/>
  </si>
  <si>
    <t>№7-19</t>
    <phoneticPr fontId="1"/>
  </si>
  <si>
    <t>№7-20</t>
    <phoneticPr fontId="1"/>
  </si>
  <si>
    <t>№８-2</t>
    <phoneticPr fontId="1"/>
  </si>
  <si>
    <t>№８-3</t>
    <phoneticPr fontId="1"/>
  </si>
  <si>
    <t>№８-4</t>
    <phoneticPr fontId="1"/>
  </si>
  <si>
    <t>№８-5</t>
    <phoneticPr fontId="1"/>
  </si>
  <si>
    <t>№８-6</t>
    <phoneticPr fontId="1"/>
  </si>
  <si>
    <t>№８-7</t>
    <phoneticPr fontId="1"/>
  </si>
  <si>
    <t>№８-8</t>
    <phoneticPr fontId="1"/>
  </si>
  <si>
    <t>№８-9</t>
    <phoneticPr fontId="1"/>
  </si>
  <si>
    <t>№８-10</t>
    <phoneticPr fontId="1"/>
  </si>
  <si>
    <t>№８-11</t>
    <phoneticPr fontId="1"/>
  </si>
  <si>
    <t>№８-12</t>
    <phoneticPr fontId="1"/>
  </si>
  <si>
    <t>№８-13</t>
    <phoneticPr fontId="1"/>
  </si>
  <si>
    <t>№８-14</t>
    <phoneticPr fontId="1"/>
  </si>
  <si>
    <t>№８-15</t>
    <phoneticPr fontId="1"/>
  </si>
  <si>
    <t>№８-16</t>
    <phoneticPr fontId="1"/>
  </si>
  <si>
    <t>№８-17</t>
    <phoneticPr fontId="1"/>
  </si>
  <si>
    <t>№８-18</t>
    <phoneticPr fontId="1"/>
  </si>
  <si>
    <t>№８-19</t>
    <phoneticPr fontId="1"/>
  </si>
  <si>
    <t>№８-20</t>
    <phoneticPr fontId="1"/>
  </si>
  <si>
    <t>№９-3</t>
    <phoneticPr fontId="1"/>
  </si>
  <si>
    <t>№９-4</t>
    <phoneticPr fontId="1"/>
  </si>
  <si>
    <t>№９-5</t>
    <phoneticPr fontId="1"/>
  </si>
  <si>
    <t>№９-6</t>
    <phoneticPr fontId="1"/>
  </si>
  <si>
    <t>№９-7</t>
    <phoneticPr fontId="1"/>
  </si>
  <si>
    <t>№９-8</t>
    <phoneticPr fontId="1"/>
  </si>
  <si>
    <t>№９-9</t>
    <phoneticPr fontId="1"/>
  </si>
  <si>
    <t>№９-10</t>
    <phoneticPr fontId="1"/>
  </si>
  <si>
    <t>№９-11</t>
    <phoneticPr fontId="1"/>
  </si>
  <si>
    <t>№９-12</t>
    <phoneticPr fontId="1"/>
  </si>
  <si>
    <t>№９-13</t>
    <phoneticPr fontId="1"/>
  </si>
  <si>
    <t>№９-14</t>
    <phoneticPr fontId="1"/>
  </si>
  <si>
    <t>№９-15</t>
    <phoneticPr fontId="1"/>
  </si>
  <si>
    <t>№９-16</t>
    <phoneticPr fontId="1"/>
  </si>
  <si>
    <t>№９-17</t>
    <phoneticPr fontId="1"/>
  </si>
  <si>
    <t>№９-18</t>
    <phoneticPr fontId="1"/>
  </si>
  <si>
    <t>№９-19</t>
    <phoneticPr fontId="1"/>
  </si>
  <si>
    <t>№９-20</t>
    <phoneticPr fontId="1"/>
  </si>
  <si>
    <t>№10-3</t>
    <phoneticPr fontId="1"/>
  </si>
  <si>
    <t>№10-4</t>
    <phoneticPr fontId="1"/>
  </si>
  <si>
    <t>№10-5</t>
    <phoneticPr fontId="1"/>
  </si>
  <si>
    <t>№10-6</t>
    <phoneticPr fontId="1"/>
  </si>
  <si>
    <t>№10-7</t>
    <phoneticPr fontId="1"/>
  </si>
  <si>
    <t>№10-8</t>
    <phoneticPr fontId="1"/>
  </si>
  <si>
    <t>№10-9</t>
    <phoneticPr fontId="1"/>
  </si>
  <si>
    <t>№10-10</t>
    <phoneticPr fontId="1"/>
  </si>
  <si>
    <t>№10-11</t>
    <phoneticPr fontId="1"/>
  </si>
  <si>
    <t>№10-12</t>
    <phoneticPr fontId="1"/>
  </si>
  <si>
    <t>№10-13</t>
    <phoneticPr fontId="1"/>
  </si>
  <si>
    <t>№10-14</t>
    <phoneticPr fontId="1"/>
  </si>
  <si>
    <t>№10-15</t>
    <phoneticPr fontId="1"/>
  </si>
  <si>
    <t>№10-16</t>
    <phoneticPr fontId="1"/>
  </si>
  <si>
    <t>№10-17</t>
    <phoneticPr fontId="1"/>
  </si>
  <si>
    <t>№10-18</t>
    <phoneticPr fontId="1"/>
  </si>
  <si>
    <t>№10-19</t>
    <phoneticPr fontId="1"/>
  </si>
  <si>
    <t>№10-20</t>
    <phoneticPr fontId="1"/>
  </si>
  <si>
    <t>№１1-2</t>
    <phoneticPr fontId="1"/>
  </si>
  <si>
    <t>№１1-3</t>
    <phoneticPr fontId="1"/>
  </si>
  <si>
    <t>№1１-4</t>
    <phoneticPr fontId="1"/>
  </si>
  <si>
    <t>№1１-5</t>
    <phoneticPr fontId="1"/>
  </si>
  <si>
    <t>№1１-6</t>
    <phoneticPr fontId="1"/>
  </si>
  <si>
    <t>№1１-7</t>
    <phoneticPr fontId="1"/>
  </si>
  <si>
    <t>№1１-8</t>
    <phoneticPr fontId="1"/>
  </si>
  <si>
    <t>№1１-9</t>
    <phoneticPr fontId="1"/>
  </si>
  <si>
    <t>№１１-10</t>
    <phoneticPr fontId="1"/>
  </si>
  <si>
    <t>№１1-11</t>
    <phoneticPr fontId="1"/>
  </si>
  <si>
    <t>№１1-12</t>
    <phoneticPr fontId="1"/>
  </si>
  <si>
    <t>№1１-13</t>
    <phoneticPr fontId="1"/>
  </si>
  <si>
    <t>№１1-14</t>
    <phoneticPr fontId="1"/>
  </si>
  <si>
    <t>№１1-15</t>
    <phoneticPr fontId="1"/>
  </si>
  <si>
    <t>№１１-16</t>
    <phoneticPr fontId="1"/>
  </si>
  <si>
    <t>№１1-17</t>
    <phoneticPr fontId="1"/>
  </si>
  <si>
    <t>№１1-18</t>
    <phoneticPr fontId="1"/>
  </si>
  <si>
    <t>№1１-19</t>
    <phoneticPr fontId="1"/>
  </si>
  <si>
    <t>№1１-20</t>
    <phoneticPr fontId="1"/>
  </si>
  <si>
    <t>№1２-2</t>
    <phoneticPr fontId="1"/>
  </si>
  <si>
    <t>№1２-3</t>
    <phoneticPr fontId="1"/>
  </si>
  <si>
    <t>№1２-4</t>
    <phoneticPr fontId="1"/>
  </si>
  <si>
    <t>№1２-5</t>
    <phoneticPr fontId="1"/>
  </si>
  <si>
    <t>№1２-6</t>
    <phoneticPr fontId="1"/>
  </si>
  <si>
    <t>№1２-7</t>
    <phoneticPr fontId="1"/>
  </si>
  <si>
    <t>№1２-8</t>
    <phoneticPr fontId="1"/>
  </si>
  <si>
    <t>№1２-9</t>
    <phoneticPr fontId="1"/>
  </si>
  <si>
    <t>№1２-10</t>
    <phoneticPr fontId="1"/>
  </si>
  <si>
    <t>№1２-11</t>
    <phoneticPr fontId="1"/>
  </si>
  <si>
    <t>№1２-12</t>
    <phoneticPr fontId="1"/>
  </si>
  <si>
    <t>№1２-13</t>
    <phoneticPr fontId="1"/>
  </si>
  <si>
    <t>№1２-14</t>
    <phoneticPr fontId="1"/>
  </si>
  <si>
    <t>№1２-15</t>
    <phoneticPr fontId="1"/>
  </si>
  <si>
    <t>№1２-16</t>
    <phoneticPr fontId="1"/>
  </si>
  <si>
    <t>№1２-17</t>
    <phoneticPr fontId="1"/>
  </si>
  <si>
    <t>№1２-18</t>
    <phoneticPr fontId="1"/>
  </si>
  <si>
    <t>№1２-19</t>
    <phoneticPr fontId="1"/>
  </si>
  <si>
    <t>№1２-20</t>
    <phoneticPr fontId="1"/>
  </si>
  <si>
    <t>№1３-2</t>
    <phoneticPr fontId="1"/>
  </si>
  <si>
    <t>№1３-3</t>
    <phoneticPr fontId="1"/>
  </si>
  <si>
    <t>№1３-4</t>
    <phoneticPr fontId="1"/>
  </si>
  <si>
    <t>№1３-5</t>
    <phoneticPr fontId="1"/>
  </si>
  <si>
    <t>№1３-6</t>
    <phoneticPr fontId="1"/>
  </si>
  <si>
    <t>№1３-7</t>
    <phoneticPr fontId="1"/>
  </si>
  <si>
    <t>№1３-8</t>
    <phoneticPr fontId="1"/>
  </si>
  <si>
    <t>№1３-9</t>
    <phoneticPr fontId="1"/>
  </si>
  <si>
    <t>№1３-10</t>
    <phoneticPr fontId="1"/>
  </si>
  <si>
    <t>№1３-11</t>
    <phoneticPr fontId="1"/>
  </si>
  <si>
    <t>№1３-12</t>
    <phoneticPr fontId="1"/>
  </si>
  <si>
    <t>№1３-13</t>
    <phoneticPr fontId="1"/>
  </si>
  <si>
    <t>№1３-14</t>
    <phoneticPr fontId="1"/>
  </si>
  <si>
    <t>№1３-15</t>
    <phoneticPr fontId="1"/>
  </si>
  <si>
    <t>№1３-16</t>
    <phoneticPr fontId="1"/>
  </si>
  <si>
    <t>№1３-17</t>
    <phoneticPr fontId="1"/>
  </si>
  <si>
    <t>№1３-18</t>
    <phoneticPr fontId="1"/>
  </si>
  <si>
    <t>№1３-19</t>
    <phoneticPr fontId="1"/>
  </si>
  <si>
    <t>№1３-20</t>
    <phoneticPr fontId="1"/>
  </si>
  <si>
    <t>№1４-3</t>
    <phoneticPr fontId="1"/>
  </si>
  <si>
    <t>№1４-4</t>
    <phoneticPr fontId="1"/>
  </si>
  <si>
    <t>№1４-5</t>
    <phoneticPr fontId="1"/>
  </si>
  <si>
    <t>№1４-6</t>
    <phoneticPr fontId="1"/>
  </si>
  <si>
    <t>№1４-7</t>
    <phoneticPr fontId="1"/>
  </si>
  <si>
    <t>№1４-8</t>
    <phoneticPr fontId="1"/>
  </si>
  <si>
    <t>№1４-9</t>
    <phoneticPr fontId="1"/>
  </si>
  <si>
    <t>№1４-10</t>
    <phoneticPr fontId="1"/>
  </si>
  <si>
    <t>№1４-11</t>
    <phoneticPr fontId="1"/>
  </si>
  <si>
    <t>№1４-12</t>
    <phoneticPr fontId="1"/>
  </si>
  <si>
    <t>№1４-13</t>
    <phoneticPr fontId="1"/>
  </si>
  <si>
    <t>№1４-14</t>
    <phoneticPr fontId="1"/>
  </si>
  <si>
    <t>№1４15</t>
    <phoneticPr fontId="1"/>
  </si>
  <si>
    <t>№1４-16</t>
    <phoneticPr fontId="1"/>
  </si>
  <si>
    <t>№1４-17</t>
    <phoneticPr fontId="1"/>
  </si>
  <si>
    <t>№1４-18</t>
    <phoneticPr fontId="1"/>
  </si>
  <si>
    <t>№1４-19</t>
    <phoneticPr fontId="1"/>
  </si>
  <si>
    <t>№1４-20</t>
    <phoneticPr fontId="1"/>
  </si>
  <si>
    <t>№1５-2</t>
    <phoneticPr fontId="1"/>
  </si>
  <si>
    <t>№1５-3</t>
    <phoneticPr fontId="1"/>
  </si>
  <si>
    <t>№1５-4</t>
    <phoneticPr fontId="1"/>
  </si>
  <si>
    <t>№1５-5</t>
    <phoneticPr fontId="1"/>
  </si>
  <si>
    <t>№1５-6</t>
    <phoneticPr fontId="1"/>
  </si>
  <si>
    <t>№1５-7</t>
    <phoneticPr fontId="1"/>
  </si>
  <si>
    <t>№1５-8</t>
    <phoneticPr fontId="1"/>
  </si>
  <si>
    <t>№1５-9</t>
    <phoneticPr fontId="1"/>
  </si>
  <si>
    <t>№1５-10</t>
    <phoneticPr fontId="1"/>
  </si>
  <si>
    <t>№1５-11</t>
    <phoneticPr fontId="1"/>
  </si>
  <si>
    <t>№1５-12</t>
    <phoneticPr fontId="1"/>
  </si>
  <si>
    <t>№1５-13</t>
    <phoneticPr fontId="1"/>
  </si>
  <si>
    <t>№1５-14</t>
    <phoneticPr fontId="1"/>
  </si>
  <si>
    <t>№1５-15</t>
    <phoneticPr fontId="1"/>
  </si>
  <si>
    <t>№1５-16</t>
    <phoneticPr fontId="1"/>
  </si>
  <si>
    <t>№1５-17</t>
    <phoneticPr fontId="1"/>
  </si>
  <si>
    <t>№1５-18</t>
    <phoneticPr fontId="1"/>
  </si>
  <si>
    <t>№1５-19</t>
    <phoneticPr fontId="1"/>
  </si>
  <si>
    <t>№1５-20</t>
    <phoneticPr fontId="1"/>
  </si>
  <si>
    <t>№16-2</t>
    <phoneticPr fontId="1"/>
  </si>
  <si>
    <t>№16-3</t>
    <phoneticPr fontId="1"/>
  </si>
  <si>
    <t>№16-4</t>
    <phoneticPr fontId="1"/>
  </si>
  <si>
    <t>№16-5</t>
    <phoneticPr fontId="1"/>
  </si>
  <si>
    <t>№16-6</t>
    <phoneticPr fontId="1"/>
  </si>
  <si>
    <t>№16-7</t>
    <phoneticPr fontId="1"/>
  </si>
  <si>
    <t>№16-8</t>
    <phoneticPr fontId="1"/>
  </si>
  <si>
    <t>№16-9</t>
    <phoneticPr fontId="1"/>
  </si>
  <si>
    <t>№16-10</t>
    <phoneticPr fontId="1"/>
  </si>
  <si>
    <t>№16-11</t>
    <phoneticPr fontId="1"/>
  </si>
  <si>
    <t>№16-12</t>
    <phoneticPr fontId="1"/>
  </si>
  <si>
    <t>№16-13</t>
    <phoneticPr fontId="1"/>
  </si>
  <si>
    <t>№16-14</t>
    <phoneticPr fontId="1"/>
  </si>
  <si>
    <t>№16-15</t>
    <phoneticPr fontId="1"/>
  </si>
  <si>
    <t>№16-16</t>
    <phoneticPr fontId="1"/>
  </si>
  <si>
    <t>№16-17</t>
    <phoneticPr fontId="1"/>
  </si>
  <si>
    <t>№16-18</t>
    <phoneticPr fontId="1"/>
  </si>
  <si>
    <t>№16-19</t>
    <phoneticPr fontId="1"/>
  </si>
  <si>
    <t>№16-20</t>
    <phoneticPr fontId="1"/>
  </si>
  <si>
    <t>№17-2</t>
    <phoneticPr fontId="1"/>
  </si>
  <si>
    <t>№17-3</t>
    <phoneticPr fontId="1"/>
  </si>
  <si>
    <t>№17-4</t>
    <phoneticPr fontId="1"/>
  </si>
  <si>
    <t>№17-5</t>
    <phoneticPr fontId="1"/>
  </si>
  <si>
    <t>№17-6</t>
    <phoneticPr fontId="1"/>
  </si>
  <si>
    <t>№17-7</t>
    <phoneticPr fontId="1"/>
  </si>
  <si>
    <t>№17-8</t>
    <phoneticPr fontId="1"/>
  </si>
  <si>
    <t>№17-9</t>
    <phoneticPr fontId="1"/>
  </si>
  <si>
    <t>№17-10</t>
    <phoneticPr fontId="1"/>
  </si>
  <si>
    <t>№17-11</t>
    <phoneticPr fontId="1"/>
  </si>
  <si>
    <t>№17-12</t>
    <phoneticPr fontId="1"/>
  </si>
  <si>
    <t>№17-13</t>
    <phoneticPr fontId="1"/>
  </si>
  <si>
    <t>№17-14</t>
    <phoneticPr fontId="1"/>
  </si>
  <si>
    <t>№17-15</t>
    <phoneticPr fontId="1"/>
  </si>
  <si>
    <t>№17-16</t>
    <phoneticPr fontId="1"/>
  </si>
  <si>
    <t>№17-17</t>
    <phoneticPr fontId="1"/>
  </si>
  <si>
    <t>№17-18</t>
    <phoneticPr fontId="1"/>
  </si>
  <si>
    <t>№17-19</t>
    <phoneticPr fontId="1"/>
  </si>
  <si>
    <t>№17-20</t>
    <phoneticPr fontId="1"/>
  </si>
  <si>
    <t>品　　　　　　　　　　　　　　　　　　　　　　名</t>
    <rPh sb="0" eb="1">
      <t>シナ</t>
    </rPh>
    <rPh sb="23" eb="24">
      <t>メイ</t>
    </rPh>
    <phoneticPr fontId="1"/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</si>
  <si>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</si>
  <si>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</si>
  <si>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単　　　価</t>
    <rPh sb="0" eb="1">
      <t>タン</t>
    </rPh>
    <rPh sb="4" eb="5">
      <t>アタイ</t>
    </rPh>
    <phoneticPr fontId="1"/>
  </si>
  <si>
    <t>金　　　　　　額</t>
    <rPh sb="0" eb="1">
      <t>キン</t>
    </rPh>
    <rPh sb="7" eb="8">
      <t>ガク</t>
    </rPh>
    <phoneticPr fontId="1"/>
  </si>
  <si>
    <t>備　　　　　　考</t>
    <rPh sb="0" eb="1">
      <t>ソナエ</t>
    </rPh>
    <rPh sb="7" eb="8">
      <t>コウ</t>
    </rPh>
    <phoneticPr fontId="1"/>
  </si>
  <si>
    <t>品　　　　　　　　　名</t>
    <rPh sb="0" eb="1">
      <t>シナ</t>
    </rPh>
    <rPh sb="10" eb="11">
      <t>メイ</t>
    </rPh>
    <phoneticPr fontId="1"/>
  </si>
  <si>
    <t>規　　　　　　　　　　格</t>
    <rPh sb="0" eb="1">
      <t>タダシ</t>
    </rPh>
    <rPh sb="11" eb="12">
      <t>カク</t>
    </rPh>
    <phoneticPr fontId="1"/>
  </si>
  <si>
    <t>数　 量</t>
    <rPh sb="0" eb="1">
      <t>カズ</t>
    </rPh>
    <rPh sb="3" eb="4">
      <t>リョウ</t>
    </rPh>
    <phoneticPr fontId="1"/>
  </si>
  <si>
    <t>単　　　　価</t>
    <rPh sb="0" eb="1">
      <t>タン</t>
    </rPh>
    <rPh sb="5" eb="6">
      <t>アタイ</t>
    </rPh>
    <phoneticPr fontId="1"/>
  </si>
  <si>
    <t>金　　　　　　　額</t>
    <rPh sb="0" eb="1">
      <t>キン</t>
    </rPh>
    <rPh sb="8" eb="9">
      <t>ガク</t>
    </rPh>
    <phoneticPr fontId="1"/>
  </si>
  <si>
    <t>小　　　　　計</t>
    <rPh sb="0" eb="1">
      <t>コ</t>
    </rPh>
    <rPh sb="6" eb="7">
      <t>ケイ</t>
    </rPh>
    <phoneticPr fontId="1"/>
  </si>
  <si>
    <t>小　　　　　計</t>
    <rPh sb="0" eb="1">
      <t>コ</t>
    </rPh>
    <rPh sb="6" eb="7">
      <t>ケイ</t>
    </rPh>
    <phoneticPr fontId="1"/>
  </si>
  <si>
    <t>小計</t>
    <rPh sb="0" eb="2">
      <t>ショウケイ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</si>
  <si>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</si>
  <si>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</si>
  <si>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№　</t>
    <phoneticPr fontId="1"/>
  </si>
  <si>
    <t>№　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</si>
  <si>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</si>
  <si>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</si>
  <si>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</si>
  <si>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</si>
  <si>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</si>
  <si>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№　</t>
    <phoneticPr fontId="1"/>
  </si>
  <si>
    <t>№　</t>
    <phoneticPr fontId="1"/>
  </si>
  <si>
    <t>№　</t>
    <phoneticPr fontId="1"/>
  </si>
  <si>
    <t>№　</t>
    <phoneticPr fontId="1"/>
  </si>
  <si>
    <t>番号</t>
    <rPh sb="0" eb="2">
      <t>バンゴウ</t>
    </rPh>
    <phoneticPr fontId="1"/>
  </si>
  <si>
    <t>小　　　　　計</t>
    <rPh sb="0" eb="1">
      <t>コ</t>
    </rPh>
    <rPh sb="6" eb="7">
      <t>ケイ</t>
    </rPh>
    <phoneticPr fontId="1"/>
  </si>
  <si>
    <t>総合計</t>
    <rPh sb="0" eb="1">
      <t>ソウ</t>
    </rPh>
    <rPh sb="1" eb="3">
      <t>ゴウケイ</t>
    </rPh>
    <phoneticPr fontId="1"/>
  </si>
  <si>
    <t>　消費税額</t>
    <rPh sb="1" eb="4">
      <t>ショウヒゼイ</t>
    </rPh>
    <rPh sb="4" eb="5">
      <t>ガク</t>
    </rPh>
    <phoneticPr fontId="1"/>
  </si>
  <si>
    <t>　　　消費税込金額</t>
    <rPh sb="3" eb="6">
      <t>ショウヒゼイ</t>
    </rPh>
    <rPh sb="6" eb="7">
      <t>コミ</t>
    </rPh>
    <rPh sb="7" eb="9">
      <t>キンガク</t>
    </rPh>
    <phoneticPr fontId="1"/>
  </si>
  <si>
    <t>積　算　内　訳　書</t>
    <rPh sb="0" eb="1">
      <t>ツミ</t>
    </rPh>
    <rPh sb="2" eb="3">
      <t>サン</t>
    </rPh>
    <rPh sb="4" eb="5">
      <t>ナイ</t>
    </rPh>
    <rPh sb="6" eb="7">
      <t>ワケ</t>
    </rPh>
    <rPh sb="8" eb="9">
      <t>ガキ</t>
    </rPh>
    <phoneticPr fontId="1"/>
  </si>
  <si>
    <t>Ｂ</t>
    <phoneticPr fontId="1"/>
  </si>
  <si>
    <t>Ａ</t>
    <phoneticPr fontId="1"/>
  </si>
  <si>
    <t>Ｃ</t>
    <phoneticPr fontId="1"/>
  </si>
  <si>
    <t>Ｄ</t>
    <phoneticPr fontId="1"/>
  </si>
  <si>
    <t>Ｅ</t>
    <phoneticPr fontId="1"/>
  </si>
  <si>
    <t>共通仮設工事</t>
    <rPh sb="0" eb="2">
      <t>キョウツウ</t>
    </rPh>
    <rPh sb="2" eb="4">
      <t>カセツ</t>
    </rPh>
    <rPh sb="4" eb="6">
      <t>コウジ</t>
    </rPh>
    <phoneticPr fontId="1"/>
  </si>
  <si>
    <t>建築工事</t>
    <rPh sb="0" eb="2">
      <t>ケンチク</t>
    </rPh>
    <rPh sb="2" eb="4">
      <t>コウジ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</si>
  <si>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</si>
  <si>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機械設備工事</t>
    <rPh sb="0" eb="2">
      <t>キカイ</t>
    </rPh>
    <rPh sb="2" eb="4">
      <t>セツビ</t>
    </rPh>
    <rPh sb="4" eb="6">
      <t>コウジ</t>
    </rPh>
    <phoneticPr fontId="1"/>
  </si>
  <si>
    <t>Ｆ</t>
    <phoneticPr fontId="1"/>
  </si>
  <si>
    <t>式</t>
    <rPh sb="0" eb="1">
      <t>シキ</t>
    </rPh>
    <phoneticPr fontId="1"/>
  </si>
  <si>
    <t>準備費</t>
    <rPh sb="0" eb="2">
      <t>ジュンビ</t>
    </rPh>
    <rPh sb="2" eb="3">
      <t>ヒ</t>
    </rPh>
    <phoneticPr fontId="1"/>
  </si>
  <si>
    <t>仮設物費</t>
    <rPh sb="0" eb="2">
      <t>カセツ</t>
    </rPh>
    <rPh sb="2" eb="3">
      <t>ブツ</t>
    </rPh>
    <rPh sb="3" eb="4">
      <t>ヒ</t>
    </rPh>
    <phoneticPr fontId="1"/>
  </si>
  <si>
    <t>環境安全費</t>
    <rPh sb="0" eb="2">
      <t>カンキョウ</t>
    </rPh>
    <rPh sb="2" eb="4">
      <t>アンゼン</t>
    </rPh>
    <rPh sb="4" eb="5">
      <t>ヒ</t>
    </rPh>
    <phoneticPr fontId="1"/>
  </si>
  <si>
    <t>動力用水光熱費</t>
    <rPh sb="0" eb="3">
      <t>ドウリョクヨウ</t>
    </rPh>
    <rPh sb="3" eb="7">
      <t>スイコウネツヒ</t>
    </rPh>
    <phoneticPr fontId="1"/>
  </si>
  <si>
    <t>整理清掃費</t>
    <rPh sb="0" eb="2">
      <t>セイリ</t>
    </rPh>
    <rPh sb="2" eb="4">
      <t>セイソウ</t>
    </rPh>
    <rPh sb="4" eb="5">
      <t>ヒ</t>
    </rPh>
    <phoneticPr fontId="1"/>
  </si>
  <si>
    <t>機械器具費</t>
    <rPh sb="0" eb="2">
      <t>キカイ</t>
    </rPh>
    <rPh sb="2" eb="4">
      <t>キグ</t>
    </rPh>
    <rPh sb="4" eb="5">
      <t>ヒ</t>
    </rPh>
    <phoneticPr fontId="1"/>
  </si>
  <si>
    <t>運搬費</t>
    <rPh sb="0" eb="2">
      <t>ウンパン</t>
    </rPh>
    <rPh sb="2" eb="3">
      <t>ヒ</t>
    </rPh>
    <phoneticPr fontId="1"/>
  </si>
  <si>
    <t>直接仮設工事</t>
    <rPh sb="0" eb="6">
      <t>チョクセツカセツコウジ</t>
    </rPh>
    <phoneticPr fontId="1"/>
  </si>
  <si>
    <t>土工事</t>
    <rPh sb="0" eb="3">
      <t>ドコウジ</t>
    </rPh>
    <phoneticPr fontId="1"/>
  </si>
  <si>
    <t>コンクリート工事</t>
    <rPh sb="6" eb="8">
      <t>コウジ</t>
    </rPh>
    <phoneticPr fontId="1"/>
  </si>
  <si>
    <t>型枠工事</t>
    <rPh sb="0" eb="2">
      <t>カタワク</t>
    </rPh>
    <rPh sb="2" eb="4">
      <t>コウジ</t>
    </rPh>
    <phoneticPr fontId="1"/>
  </si>
  <si>
    <t>鉄筋工事</t>
    <rPh sb="0" eb="2">
      <t>テッキン</t>
    </rPh>
    <rPh sb="2" eb="4">
      <t>コウジ</t>
    </rPh>
    <phoneticPr fontId="1"/>
  </si>
  <si>
    <t>外壁工事</t>
    <rPh sb="0" eb="2">
      <t>ガイヘキ</t>
    </rPh>
    <rPh sb="2" eb="4">
      <t>コウジ</t>
    </rPh>
    <phoneticPr fontId="1"/>
  </si>
  <si>
    <t>木工事</t>
    <rPh sb="0" eb="1">
      <t>モク</t>
    </rPh>
    <rPh sb="1" eb="3">
      <t>コウジ</t>
    </rPh>
    <phoneticPr fontId="1"/>
  </si>
  <si>
    <t>屋根・樋工事</t>
    <rPh sb="0" eb="2">
      <t>ヤネ</t>
    </rPh>
    <rPh sb="3" eb="6">
      <t>トイコウジ</t>
    </rPh>
    <phoneticPr fontId="1"/>
  </si>
  <si>
    <t>金属工事</t>
    <rPh sb="0" eb="2">
      <t>キンゾク</t>
    </rPh>
    <rPh sb="2" eb="4">
      <t>コウジ</t>
    </rPh>
    <phoneticPr fontId="1"/>
  </si>
  <si>
    <t>左官工事</t>
    <rPh sb="0" eb="2">
      <t>サカン</t>
    </rPh>
    <rPh sb="2" eb="4">
      <t>コウジ</t>
    </rPh>
    <phoneticPr fontId="1"/>
  </si>
  <si>
    <t>木製建具工事</t>
    <rPh sb="0" eb="2">
      <t>モクセイ</t>
    </rPh>
    <rPh sb="2" eb="4">
      <t>タテグ</t>
    </rPh>
    <rPh sb="4" eb="6">
      <t>コウジ</t>
    </rPh>
    <phoneticPr fontId="1"/>
  </si>
  <si>
    <t>金属建具・ガラス工事</t>
    <rPh sb="0" eb="2">
      <t>キンゾク</t>
    </rPh>
    <rPh sb="2" eb="4">
      <t>タテグ</t>
    </rPh>
    <rPh sb="8" eb="10">
      <t>コウジ</t>
    </rPh>
    <phoneticPr fontId="1"/>
  </si>
  <si>
    <t>塗装工事</t>
    <rPh sb="0" eb="2">
      <t>トソウ</t>
    </rPh>
    <rPh sb="2" eb="4">
      <t>コウジ</t>
    </rPh>
    <phoneticPr fontId="1"/>
  </si>
  <si>
    <t>内外装工事</t>
    <rPh sb="0" eb="3">
      <t>ナイガイソウ</t>
    </rPh>
    <rPh sb="3" eb="5">
      <t>コウジ</t>
    </rPh>
    <phoneticPr fontId="1"/>
  </si>
  <si>
    <t>雑工事</t>
    <rPh sb="0" eb="1">
      <t>ザツ</t>
    </rPh>
    <rPh sb="1" eb="3">
      <t>コウジ</t>
    </rPh>
    <phoneticPr fontId="1"/>
  </si>
  <si>
    <t>Ｂ－１</t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</si>
  <si>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</si>
  <si>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外部足場</t>
    <rPh sb="0" eb="2">
      <t>ガイブ</t>
    </rPh>
    <rPh sb="2" eb="4">
      <t>アシバ</t>
    </rPh>
    <phoneticPr fontId="1"/>
  </si>
  <si>
    <t>内部足場</t>
    <rPh sb="0" eb="2">
      <t>ナイブ</t>
    </rPh>
    <rPh sb="2" eb="4">
      <t>アシバ</t>
    </rPh>
    <phoneticPr fontId="1"/>
  </si>
  <si>
    <t>　</t>
    <phoneticPr fontId="1"/>
  </si>
  <si>
    <t>小　　　　　計</t>
    <rPh sb="0" eb="1">
      <t>ショウ</t>
    </rPh>
    <rPh sb="6" eb="7">
      <t>ケイ</t>
    </rPh>
    <phoneticPr fontId="1"/>
  </si>
  <si>
    <t>Ｂ－２</t>
    <phoneticPr fontId="1"/>
  </si>
  <si>
    <t>土工事</t>
    <rPh sb="0" eb="3">
      <t>ドコウジ</t>
    </rPh>
    <phoneticPr fontId="1"/>
  </si>
  <si>
    <t>根伐り</t>
    <rPh sb="0" eb="2">
      <t>ネギ</t>
    </rPh>
    <phoneticPr fontId="1"/>
  </si>
  <si>
    <t>Ｂ－３</t>
    <phoneticPr fontId="1"/>
  </si>
  <si>
    <t>床付け</t>
    <rPh sb="0" eb="2">
      <t>トコツ</t>
    </rPh>
    <phoneticPr fontId="1"/>
  </si>
  <si>
    <t>発生土処分</t>
    <rPh sb="0" eb="3">
      <t>ハッセイド</t>
    </rPh>
    <rPh sb="3" eb="5">
      <t>ショブン</t>
    </rPh>
    <phoneticPr fontId="1"/>
  </si>
  <si>
    <t>埋戻し</t>
    <rPh sb="0" eb="2">
      <t>ウメモド</t>
    </rPh>
    <phoneticPr fontId="1"/>
  </si>
  <si>
    <t>防湿ポリエチレンフィルム</t>
    <rPh sb="0" eb="2">
      <t>ボウシツ</t>
    </rPh>
    <phoneticPr fontId="1"/>
  </si>
  <si>
    <t>砕石地業</t>
    <rPh sb="0" eb="2">
      <t>サイセキ</t>
    </rPh>
    <rPh sb="2" eb="3">
      <t>チ</t>
    </rPh>
    <rPh sb="3" eb="4">
      <t>ギョウ</t>
    </rPh>
    <phoneticPr fontId="1"/>
  </si>
  <si>
    <t>重機運搬費</t>
    <rPh sb="0" eb="2">
      <t>ジュウキ</t>
    </rPh>
    <rPh sb="2" eb="4">
      <t>ウンパン</t>
    </rPh>
    <rPh sb="4" eb="5">
      <t>ヒ</t>
    </rPh>
    <phoneticPr fontId="1"/>
  </si>
  <si>
    <t>コンクリート工事</t>
    <rPh sb="6" eb="8">
      <t>コウジ</t>
    </rPh>
    <phoneticPr fontId="1"/>
  </si>
  <si>
    <t>捨てコンクリート</t>
    <rPh sb="0" eb="1">
      <t>ス</t>
    </rPh>
    <phoneticPr fontId="1"/>
  </si>
  <si>
    <t>機械堀（壺・布併用）</t>
    <rPh sb="0" eb="3">
      <t>キカイホリ</t>
    </rPh>
    <rPh sb="4" eb="5">
      <t>ツボ</t>
    </rPh>
    <rPh sb="6" eb="7">
      <t>ヌノ</t>
    </rPh>
    <rPh sb="7" eb="9">
      <t>ヘイヨウ</t>
    </rPh>
    <phoneticPr fontId="1"/>
  </si>
  <si>
    <t>場外処分</t>
    <rPh sb="0" eb="2">
      <t>ジョウガイ</t>
    </rPh>
    <rPh sb="2" eb="4">
      <t>ショブン</t>
    </rPh>
    <phoneticPr fontId="1"/>
  </si>
  <si>
    <t>根伐り土</t>
    <rPh sb="0" eb="2">
      <t>ネギ</t>
    </rPh>
    <rPh sb="3" eb="4">
      <t>ツチ</t>
    </rPh>
    <phoneticPr fontId="1"/>
  </si>
  <si>
    <t>ｔ＝0.15</t>
    <phoneticPr fontId="1"/>
  </si>
  <si>
    <t>基礎下</t>
    <rPh sb="0" eb="2">
      <t>キソ</t>
    </rPh>
    <rPh sb="2" eb="3">
      <t>シタ</t>
    </rPh>
    <phoneticPr fontId="1"/>
  </si>
  <si>
    <t>土間下</t>
    <rPh sb="0" eb="2">
      <t>ドマ</t>
    </rPh>
    <rPh sb="2" eb="3">
      <t>シタ</t>
    </rPh>
    <phoneticPr fontId="1"/>
  </si>
  <si>
    <t>鉄筋コンクリート</t>
    <rPh sb="0" eb="2">
      <t>テッキン</t>
    </rPh>
    <phoneticPr fontId="1"/>
  </si>
  <si>
    <t>強度補正</t>
    <rPh sb="0" eb="2">
      <t>キョウド</t>
    </rPh>
    <rPh sb="2" eb="4">
      <t>ホセイ</t>
    </rPh>
    <phoneticPr fontId="1"/>
  </si>
  <si>
    <t>打設手間</t>
  </si>
  <si>
    <t>打設手間</t>
    <rPh sb="0" eb="2">
      <t>ダセツ</t>
    </rPh>
    <rPh sb="2" eb="4">
      <t>テマ</t>
    </rPh>
    <phoneticPr fontId="1"/>
  </si>
  <si>
    <t>コンクリート圧送</t>
    <rPh sb="6" eb="8">
      <t>アッソウ</t>
    </rPh>
    <phoneticPr fontId="1"/>
  </si>
  <si>
    <t>ポンプ車セット</t>
    <rPh sb="3" eb="4">
      <t>シャ</t>
    </rPh>
    <phoneticPr fontId="1"/>
  </si>
  <si>
    <t>基礎下（Fc-18-15）</t>
    <rPh sb="0" eb="2">
      <t>キソ</t>
    </rPh>
    <rPh sb="2" eb="3">
      <t>シタ</t>
    </rPh>
    <phoneticPr fontId="1"/>
  </si>
  <si>
    <t>基礎部（Fc-24-18）</t>
    <rPh sb="0" eb="2">
      <t>キソ</t>
    </rPh>
    <rPh sb="2" eb="3">
      <t>ブ</t>
    </rPh>
    <phoneticPr fontId="1"/>
  </si>
  <si>
    <t>立上り</t>
    <rPh sb="0" eb="2">
      <t>タチアガ</t>
    </rPh>
    <phoneticPr fontId="1"/>
  </si>
  <si>
    <t>土間（Fc-24-18）</t>
    <rPh sb="0" eb="2">
      <t>ドマ</t>
    </rPh>
    <phoneticPr fontId="1"/>
  </si>
  <si>
    <t>立上り（Fc-24-18）</t>
    <rPh sb="0" eb="2">
      <t>タチアガ</t>
    </rPh>
    <phoneticPr fontId="1"/>
  </si>
  <si>
    <t>6N</t>
    <phoneticPr fontId="1"/>
  </si>
  <si>
    <t>捨てコンクリートポンプ打ち</t>
    <rPh sb="0" eb="1">
      <t>ス</t>
    </rPh>
    <rPh sb="11" eb="12">
      <t>ウ</t>
    </rPh>
    <phoneticPr fontId="1"/>
  </si>
  <si>
    <t>基礎部鉄筋コンクリートポンプ打ち</t>
    <rPh sb="0" eb="2">
      <t>キソ</t>
    </rPh>
    <rPh sb="2" eb="3">
      <t>ブ</t>
    </rPh>
    <rPh sb="3" eb="5">
      <t>テッキン</t>
    </rPh>
    <rPh sb="14" eb="15">
      <t>ウ</t>
    </rPh>
    <phoneticPr fontId="1"/>
  </si>
  <si>
    <t>土間鉄筋コンクリートポンプ打ち</t>
    <rPh sb="0" eb="4">
      <t>ドマテッキン</t>
    </rPh>
    <rPh sb="13" eb="14">
      <t>ウ</t>
    </rPh>
    <phoneticPr fontId="1"/>
  </si>
  <si>
    <t>立上り鉄筋コンクリートポンプ打ち</t>
    <rPh sb="0" eb="2">
      <t>タチアガ</t>
    </rPh>
    <rPh sb="3" eb="5">
      <t>テッキン</t>
    </rPh>
    <rPh sb="14" eb="15">
      <t>ウ</t>
    </rPh>
    <phoneticPr fontId="1"/>
  </si>
  <si>
    <t>ポンプ車８ｔセット料</t>
    <rPh sb="3" eb="4">
      <t>シャ</t>
    </rPh>
    <rPh sb="9" eb="10">
      <t>リョウ</t>
    </rPh>
    <phoneticPr fontId="1"/>
  </si>
  <si>
    <t>同上打設手間</t>
    <rPh sb="0" eb="2">
      <t>ドウジョウ</t>
    </rPh>
    <rPh sb="2" eb="4">
      <t>ダセツ</t>
    </rPh>
    <rPh sb="4" eb="5">
      <t>テ</t>
    </rPh>
    <rPh sb="5" eb="6">
      <t>マ</t>
    </rPh>
    <phoneticPr fontId="1"/>
  </si>
  <si>
    <t>Ｂ－４</t>
    <phoneticPr fontId="1"/>
  </si>
  <si>
    <t>型枠工事</t>
    <rPh sb="0" eb="2">
      <t>カタワク</t>
    </rPh>
    <rPh sb="2" eb="4">
      <t>コウジ</t>
    </rPh>
    <phoneticPr fontId="1"/>
  </si>
  <si>
    <t>捨てコン用枠</t>
    <rPh sb="0" eb="1">
      <t>ス</t>
    </rPh>
    <rPh sb="4" eb="5">
      <t>ヨウ</t>
    </rPh>
    <rPh sb="5" eb="6">
      <t>ワク</t>
    </rPh>
    <phoneticPr fontId="1"/>
  </si>
  <si>
    <t>普通型枠</t>
    <rPh sb="0" eb="2">
      <t>フツウ</t>
    </rPh>
    <rPh sb="2" eb="4">
      <t>カタワク</t>
    </rPh>
    <phoneticPr fontId="1"/>
  </si>
  <si>
    <t>型枠運搬費</t>
    <rPh sb="0" eb="2">
      <t>カタワク</t>
    </rPh>
    <rPh sb="2" eb="4">
      <t>ウンパン</t>
    </rPh>
    <rPh sb="4" eb="5">
      <t>ヒ</t>
    </rPh>
    <phoneticPr fontId="1"/>
  </si>
  <si>
    <t>基礎部</t>
    <rPh sb="0" eb="3">
      <t>キソブ</t>
    </rPh>
    <phoneticPr fontId="1"/>
  </si>
  <si>
    <t>Ｂ－５</t>
    <phoneticPr fontId="1"/>
  </si>
  <si>
    <t>鉄筋工事</t>
    <rPh sb="0" eb="2">
      <t>テッキン</t>
    </rPh>
    <rPh sb="2" eb="4">
      <t>コウジ</t>
    </rPh>
    <phoneticPr fontId="1"/>
  </si>
  <si>
    <t>異形鉄筋</t>
    <rPh sb="0" eb="2">
      <t>イケイ</t>
    </rPh>
    <rPh sb="2" eb="4">
      <t>テッキン</t>
    </rPh>
    <phoneticPr fontId="1"/>
  </si>
  <si>
    <t>異形鉄筋</t>
    <rPh sb="0" eb="4">
      <t>イケイテッキン</t>
    </rPh>
    <phoneticPr fontId="1"/>
  </si>
  <si>
    <t>加工組立費</t>
    <rPh sb="0" eb="2">
      <t>カコウ</t>
    </rPh>
    <rPh sb="2" eb="4">
      <t>クミタテ</t>
    </rPh>
    <rPh sb="4" eb="5">
      <t>ヒ</t>
    </rPh>
    <phoneticPr fontId="1"/>
  </si>
  <si>
    <t>運搬費</t>
    <rPh sb="0" eb="2">
      <t>ウンパン</t>
    </rPh>
    <rPh sb="2" eb="3">
      <t>ヒ</t>
    </rPh>
    <phoneticPr fontId="1"/>
  </si>
  <si>
    <t>ＳＤ－295Ａ Ｄ10</t>
    <phoneticPr fontId="1"/>
  </si>
  <si>
    <t>ＳＤ－295Ａ Ｄ13</t>
    <phoneticPr fontId="1"/>
  </si>
  <si>
    <t>スペーサー共</t>
    <rPh sb="5" eb="6">
      <t>トモ</t>
    </rPh>
    <phoneticPr fontId="1"/>
  </si>
  <si>
    <t>Ｂ－６</t>
    <phoneticPr fontId="1"/>
  </si>
  <si>
    <t>番号</t>
    <rPh sb="0" eb="2">
      <t>バンゴウ</t>
    </rPh>
    <phoneticPr fontId="1"/>
  </si>
  <si>
    <t>外壁工事</t>
    <rPh sb="0" eb="2">
      <t>ガイヘキ</t>
    </rPh>
    <rPh sb="2" eb="4">
      <t>コウジ</t>
    </rPh>
    <phoneticPr fontId="1"/>
  </si>
  <si>
    <t>窯業系サイディング</t>
    <rPh sb="0" eb="3">
      <t>ヨウギョウケイ</t>
    </rPh>
    <phoneticPr fontId="1"/>
  </si>
  <si>
    <t>モエンエクセラードｔ＝16同等品</t>
    <rPh sb="13" eb="16">
      <t>ドウトウヒン</t>
    </rPh>
    <phoneticPr fontId="1"/>
  </si>
  <si>
    <t>同質短尺出隅材</t>
    <rPh sb="0" eb="2">
      <t>ドウシツ</t>
    </rPh>
    <rPh sb="2" eb="4">
      <t>タンジャク</t>
    </rPh>
    <rPh sb="4" eb="6">
      <t>デスミ</t>
    </rPh>
    <rPh sb="6" eb="7">
      <t>ザイ</t>
    </rPh>
    <phoneticPr fontId="1"/>
  </si>
  <si>
    <t>同質短尺出隅材（テラス柱型）</t>
    <rPh sb="0" eb="4">
      <t>ドウシツタンジャク</t>
    </rPh>
    <rPh sb="4" eb="7">
      <t>デスミザイ</t>
    </rPh>
    <rPh sb="11" eb="13">
      <t>ハシラガタ</t>
    </rPh>
    <phoneticPr fontId="1"/>
  </si>
  <si>
    <t>通気土台水切り（防鼠無し）</t>
    <rPh sb="0" eb="6">
      <t>ツウキドダイミズキ</t>
    </rPh>
    <rPh sb="8" eb="10">
      <t>ボウソ</t>
    </rPh>
    <rPh sb="10" eb="11">
      <t>ナ</t>
    </rPh>
    <phoneticPr fontId="1"/>
  </si>
  <si>
    <t>通気見切縁</t>
    <rPh sb="0" eb="2">
      <t>ツウキ</t>
    </rPh>
    <rPh sb="2" eb="5">
      <t>ミキリブチ</t>
    </rPh>
    <phoneticPr fontId="1"/>
  </si>
  <si>
    <t>副資材</t>
    <rPh sb="0" eb="3">
      <t>フクシザイ</t>
    </rPh>
    <phoneticPr fontId="1"/>
  </si>
  <si>
    <t>残材処分費</t>
    <rPh sb="0" eb="2">
      <t>ザンザイ</t>
    </rPh>
    <rPh sb="2" eb="4">
      <t>ショブン</t>
    </rPh>
    <rPh sb="4" eb="5">
      <t>ヒ</t>
    </rPh>
    <phoneticPr fontId="1"/>
  </si>
  <si>
    <t>諸経費</t>
    <rPh sb="0" eb="1">
      <t>ショ</t>
    </rPh>
    <rPh sb="1" eb="3">
      <t>ケイヒ</t>
    </rPh>
    <phoneticPr fontId="1"/>
  </si>
  <si>
    <t>運搬費</t>
    <rPh sb="0" eb="2">
      <t>ウンパン</t>
    </rPh>
    <rPh sb="2" eb="3">
      <t>ヒ</t>
    </rPh>
    <phoneticPr fontId="1"/>
  </si>
  <si>
    <t>シーリング工事（変成シリコン）</t>
    <rPh sb="5" eb="7">
      <t>コウジ</t>
    </rPh>
    <rPh sb="8" eb="10">
      <t>ヘンセイ</t>
    </rPh>
    <phoneticPr fontId="1"/>
  </si>
  <si>
    <t>カラーＧＬ鋼板既製品 Ｌ＝3030</t>
  </si>
  <si>
    <t>カラーＧＬ鋼板既製品 Ｌ＝3030</t>
    <rPh sb="5" eb="7">
      <t>コウハン</t>
    </rPh>
    <rPh sb="7" eb="10">
      <t>キセイヒン</t>
    </rPh>
    <phoneticPr fontId="1"/>
  </si>
  <si>
    <t>板間目地・開口廻り</t>
    <rPh sb="0" eb="1">
      <t>イタ</t>
    </rPh>
    <rPh sb="1" eb="2">
      <t>マ</t>
    </rPh>
    <rPh sb="2" eb="4">
      <t>メジ</t>
    </rPh>
    <rPh sb="5" eb="7">
      <t>カイコウ</t>
    </rPh>
    <rPh sb="7" eb="8">
      <t>マワ</t>
    </rPh>
    <phoneticPr fontId="1"/>
  </si>
  <si>
    <t>木工事</t>
    <rPh sb="0" eb="1">
      <t>モク</t>
    </rPh>
    <rPh sb="1" eb="3">
      <t>コウジ</t>
    </rPh>
    <phoneticPr fontId="1"/>
  </si>
  <si>
    <t>屋根・樋工事</t>
    <rPh sb="0" eb="2">
      <t>ヤネ</t>
    </rPh>
    <rPh sb="3" eb="6">
      <t>トイコウジ</t>
    </rPh>
    <phoneticPr fontId="1"/>
  </si>
  <si>
    <t>カラーGL鋼板ｔ＝0.5定尺工法</t>
    <rPh sb="5" eb="7">
      <t>コウハン</t>
    </rPh>
    <rPh sb="12" eb="14">
      <t>テイジャク</t>
    </rPh>
    <rPh sb="14" eb="16">
      <t>コウホウ</t>
    </rPh>
    <phoneticPr fontId="1"/>
  </si>
  <si>
    <t>横ジョイント</t>
    <rPh sb="0" eb="1">
      <t>ヨコ</t>
    </rPh>
    <phoneticPr fontId="1"/>
  </si>
  <si>
    <t>改良アスファルトルーフィング</t>
    <rPh sb="0" eb="2">
      <t>カイリョウ</t>
    </rPh>
    <phoneticPr fontId="1"/>
  </si>
  <si>
    <t>ｔ＝1.0粘着層無し</t>
    <rPh sb="5" eb="7">
      <t>ネンチャク</t>
    </rPh>
    <rPh sb="7" eb="8">
      <t>ソウ</t>
    </rPh>
    <rPh sb="8" eb="9">
      <t>ナ</t>
    </rPh>
    <phoneticPr fontId="1"/>
  </si>
  <si>
    <t>軒先納め</t>
    <rPh sb="0" eb="2">
      <t>ノキサキ</t>
    </rPh>
    <rPh sb="2" eb="3">
      <t>オサ</t>
    </rPh>
    <phoneticPr fontId="1"/>
  </si>
  <si>
    <t>カラーGL鋼板</t>
  </si>
  <si>
    <t>ケラバ納め</t>
    <rPh sb="3" eb="4">
      <t>オサ</t>
    </rPh>
    <phoneticPr fontId="1"/>
  </si>
  <si>
    <t>カラーGL鋼板ケラバキャップ共</t>
    <rPh sb="14" eb="15">
      <t>トモ</t>
    </rPh>
    <phoneticPr fontId="1"/>
  </si>
  <si>
    <t>破風包み</t>
    <rPh sb="0" eb="2">
      <t>ハフ</t>
    </rPh>
    <rPh sb="2" eb="3">
      <t>ツツ</t>
    </rPh>
    <phoneticPr fontId="1"/>
  </si>
  <si>
    <t>カラーGL鋼板ｔ＝0.4</t>
    <phoneticPr fontId="1"/>
  </si>
  <si>
    <t>雪止めアングル</t>
    <rPh sb="0" eb="1">
      <t>ユキ</t>
    </rPh>
    <rPh sb="1" eb="2">
      <t>ト</t>
    </rPh>
    <phoneticPr fontId="1"/>
  </si>
  <si>
    <t>メッキ4×50×502段　金物共</t>
    <rPh sb="11" eb="12">
      <t>ダン</t>
    </rPh>
    <rPh sb="13" eb="15">
      <t>カナモノ</t>
    </rPh>
    <rPh sb="15" eb="16">
      <t>トモ</t>
    </rPh>
    <phoneticPr fontId="1"/>
  </si>
  <si>
    <t>トップライト廻り水切り</t>
    <rPh sb="6" eb="7">
      <t>マワ</t>
    </rPh>
    <rPh sb="8" eb="10">
      <t>ミズキ</t>
    </rPh>
    <phoneticPr fontId="1"/>
  </si>
  <si>
    <t>ガルバリュウム鋼板角樋</t>
    <rPh sb="7" eb="9">
      <t>コウハン</t>
    </rPh>
    <rPh sb="9" eb="11">
      <t>カクドイ</t>
    </rPh>
    <phoneticPr fontId="1"/>
  </si>
  <si>
    <t>カラーGL鋼板ｔ＝0.5</t>
  </si>
  <si>
    <t>カラーGL鋼板ｔ＝0.5</t>
    <phoneticPr fontId="1"/>
  </si>
  <si>
    <t>90Φ×75Φ</t>
  </si>
  <si>
    <t>正面打ち（亜鉛メッキ）</t>
    <rPh sb="0" eb="2">
      <t>ショウメン</t>
    </rPh>
    <rPh sb="2" eb="3">
      <t>ウ</t>
    </rPh>
    <rPh sb="5" eb="7">
      <t>アエン</t>
    </rPh>
    <phoneticPr fontId="1"/>
  </si>
  <si>
    <t>自在ドレイン</t>
    <rPh sb="0" eb="2">
      <t>ジザイ</t>
    </rPh>
    <phoneticPr fontId="1"/>
  </si>
  <si>
    <t>竪樋</t>
    <rPh sb="0" eb="2">
      <t>タテトイ</t>
    </rPh>
    <phoneticPr fontId="1"/>
  </si>
  <si>
    <t>エルボ</t>
    <phoneticPr fontId="1"/>
  </si>
  <si>
    <t>レッカー荷揚げ費</t>
    <rPh sb="4" eb="6">
      <t>ニア</t>
    </rPh>
    <rPh sb="7" eb="8">
      <t>ヒ</t>
    </rPh>
    <phoneticPr fontId="1"/>
  </si>
  <si>
    <t>諸経費</t>
    <rPh sb="0" eb="1">
      <t>ショ</t>
    </rPh>
    <rPh sb="1" eb="3">
      <t>ケイヒ</t>
    </rPh>
    <phoneticPr fontId="1"/>
  </si>
  <si>
    <t>小　　　　　計</t>
    <rPh sb="0" eb="1">
      <t>ショウ</t>
    </rPh>
    <rPh sb="6" eb="7">
      <t>ケイ</t>
    </rPh>
    <phoneticPr fontId="1"/>
  </si>
  <si>
    <t>Ｂ－９</t>
    <phoneticPr fontId="1"/>
  </si>
  <si>
    <t>金属工事</t>
    <rPh sb="0" eb="2">
      <t>キンゾク</t>
    </rPh>
    <rPh sb="2" eb="4">
      <t>コウジ</t>
    </rPh>
    <phoneticPr fontId="1"/>
  </si>
  <si>
    <t>Ｂ－１０</t>
    <phoneticPr fontId="1"/>
  </si>
  <si>
    <t>Ｂ－１１</t>
    <phoneticPr fontId="1"/>
  </si>
  <si>
    <t>木製建具工事</t>
    <rPh sb="0" eb="6">
      <t>モクセイタテグコウジ</t>
    </rPh>
    <phoneticPr fontId="1"/>
  </si>
  <si>
    <t>ＷＤ－１ （片引き吊り戸）Ｒ</t>
    <rPh sb="6" eb="8">
      <t>カタヒ</t>
    </rPh>
    <rPh sb="9" eb="10">
      <t>ツ</t>
    </rPh>
    <rPh sb="11" eb="12">
      <t>ド</t>
    </rPh>
    <phoneticPr fontId="1"/>
  </si>
  <si>
    <t>ＷＤ－２（片開ドアー）</t>
    <rPh sb="5" eb="6">
      <t>カタ</t>
    </rPh>
    <rPh sb="6" eb="7">
      <t>ヒラキ</t>
    </rPh>
    <phoneticPr fontId="1"/>
  </si>
  <si>
    <t>ＹＫＫラフォレスタ同等品（金物共）</t>
  </si>
  <si>
    <t>ＹＫＫラフォレスタ同等品（金物共）</t>
    <rPh sb="9" eb="12">
      <t>ドウトウヒン</t>
    </rPh>
    <rPh sb="13" eb="15">
      <t>カナモノ</t>
    </rPh>
    <rPh sb="15" eb="16">
      <t>トモ</t>
    </rPh>
    <phoneticPr fontId="1"/>
  </si>
  <si>
    <t>搬入費</t>
    <rPh sb="0" eb="3">
      <t>ハンニュウヒ</t>
    </rPh>
    <phoneticPr fontId="1"/>
  </si>
  <si>
    <t>マスターキー取り付け費</t>
    <rPh sb="6" eb="7">
      <t>ト</t>
    </rPh>
    <rPh sb="8" eb="9">
      <t>ツ</t>
    </rPh>
    <rPh sb="10" eb="11">
      <t>ヒ</t>
    </rPh>
    <phoneticPr fontId="1"/>
  </si>
  <si>
    <t>管理費</t>
    <rPh sb="0" eb="3">
      <t>カンリヒ</t>
    </rPh>
    <phoneticPr fontId="1"/>
  </si>
  <si>
    <t>金属建具・ガラス工事</t>
    <rPh sb="0" eb="2">
      <t>キンゾク</t>
    </rPh>
    <rPh sb="2" eb="4">
      <t>タテグ</t>
    </rPh>
    <rPh sb="8" eb="10">
      <t>コウジ</t>
    </rPh>
    <phoneticPr fontId="1"/>
  </si>
  <si>
    <t>ＡＤ－１（袖付き2枚引き戸）</t>
    <rPh sb="5" eb="7">
      <t>ソデツ</t>
    </rPh>
    <rPh sb="9" eb="10">
      <t>マイ</t>
    </rPh>
    <rPh sb="10" eb="11">
      <t>ヒ</t>
    </rPh>
    <rPh sb="12" eb="13">
      <t>ド</t>
    </rPh>
    <phoneticPr fontId="1"/>
  </si>
  <si>
    <t>ＡＷ－１（引違窓）</t>
    <rPh sb="5" eb="8">
      <t>ヒキチガイマド</t>
    </rPh>
    <phoneticPr fontId="1"/>
  </si>
  <si>
    <t>ＡＷ－２（引違窓）</t>
    <rPh sb="5" eb="8">
      <t>ヒキチガイマド</t>
    </rPh>
    <phoneticPr fontId="1"/>
  </si>
  <si>
    <t>網戸</t>
  </si>
  <si>
    <t>網戸</t>
    <rPh sb="0" eb="2">
      <t>アミド</t>
    </rPh>
    <phoneticPr fontId="1"/>
  </si>
  <si>
    <t>ＡＷ－５（引違窓）</t>
    <rPh sb="5" eb="7">
      <t>ヒキチガイ</t>
    </rPh>
    <rPh sb="7" eb="8">
      <t>マド</t>
    </rPh>
    <phoneticPr fontId="1"/>
  </si>
  <si>
    <t>網戸</t>
    <phoneticPr fontId="1"/>
  </si>
  <si>
    <t>ＡＷ－９（Ｆｉｘトップライト）</t>
    <phoneticPr fontId="1"/>
  </si>
  <si>
    <t>網入り透明ガラス共</t>
    <rPh sb="0" eb="1">
      <t>アミ</t>
    </rPh>
    <rPh sb="1" eb="2">
      <t>イ</t>
    </rPh>
    <rPh sb="3" eb="5">
      <t>トウメイ</t>
    </rPh>
    <rPh sb="8" eb="9">
      <t>トモ</t>
    </rPh>
    <phoneticPr fontId="1"/>
  </si>
  <si>
    <t>サッシュ　小計</t>
    <rPh sb="5" eb="7">
      <t>ショウケイ</t>
    </rPh>
    <phoneticPr fontId="1"/>
  </si>
  <si>
    <t>網戸　　　小計</t>
    <rPh sb="0" eb="2">
      <t>アミド</t>
    </rPh>
    <rPh sb="5" eb="7">
      <t>ショウケイ</t>
    </rPh>
    <phoneticPr fontId="1"/>
  </si>
  <si>
    <t>組立費</t>
    <rPh sb="0" eb="2">
      <t>クミタテ</t>
    </rPh>
    <rPh sb="2" eb="3">
      <t>ヒ</t>
    </rPh>
    <phoneticPr fontId="1"/>
  </si>
  <si>
    <t>搬入費</t>
    <rPh sb="0" eb="3">
      <t>ハンニュウヒ</t>
    </rPh>
    <phoneticPr fontId="1"/>
  </si>
  <si>
    <t>荷揚げ費</t>
    <rPh sb="0" eb="2">
      <t>ニア</t>
    </rPh>
    <rPh sb="3" eb="4">
      <t>ヒ</t>
    </rPh>
    <phoneticPr fontId="1"/>
  </si>
  <si>
    <t>仕上調整費</t>
    <rPh sb="0" eb="2">
      <t>シアゲ</t>
    </rPh>
    <rPh sb="2" eb="5">
      <t>チョウセイヒ</t>
    </rPh>
    <phoneticPr fontId="1"/>
  </si>
  <si>
    <t>管理費</t>
    <rPh sb="0" eb="3">
      <t>カンリヒ</t>
    </rPh>
    <phoneticPr fontId="1"/>
  </si>
  <si>
    <t>小　　　　　計</t>
    <rPh sb="0" eb="1">
      <t>ショウ</t>
    </rPh>
    <rPh sb="6" eb="7">
      <t>ケイ</t>
    </rPh>
    <phoneticPr fontId="1"/>
  </si>
  <si>
    <t>式</t>
  </si>
  <si>
    <t>式</t>
    <rPh sb="0" eb="1">
      <t>シキ</t>
    </rPh>
    <phoneticPr fontId="1"/>
  </si>
  <si>
    <t>セット</t>
  </si>
  <si>
    <t>セット</t>
    <phoneticPr fontId="1"/>
  </si>
  <si>
    <t>Ｂ－１３</t>
    <phoneticPr fontId="1"/>
  </si>
  <si>
    <t>塗装工事</t>
    <rPh sb="0" eb="2">
      <t>トソウ</t>
    </rPh>
    <rPh sb="2" eb="4">
      <t>コウジ</t>
    </rPh>
    <phoneticPr fontId="1"/>
  </si>
  <si>
    <t>Ｂ－１４</t>
    <phoneticPr fontId="1"/>
  </si>
  <si>
    <t>内装工事</t>
    <rPh sb="0" eb="2">
      <t>ナイソウ</t>
    </rPh>
    <rPh sb="2" eb="4">
      <t>コウジ</t>
    </rPh>
    <phoneticPr fontId="1"/>
  </si>
  <si>
    <t>Ｂ－１５</t>
    <phoneticPr fontId="1"/>
  </si>
  <si>
    <t>雑工事</t>
    <rPh sb="0" eb="1">
      <t>ザツ</t>
    </rPh>
    <rPh sb="1" eb="3">
      <t>コウジ</t>
    </rPh>
    <phoneticPr fontId="1"/>
  </si>
  <si>
    <t>　</t>
    <phoneticPr fontId="1"/>
  </si>
  <si>
    <t>Ｂ－８－２</t>
    <phoneticPr fontId="1"/>
  </si>
  <si>
    <t>Ｂ－８－１</t>
    <phoneticPr fontId="1"/>
  </si>
  <si>
    <t>B-12-1</t>
    <phoneticPr fontId="1"/>
  </si>
  <si>
    <t>B-12-2</t>
    <phoneticPr fontId="1"/>
  </si>
  <si>
    <t>外部シート養生</t>
    <rPh sb="0" eb="2">
      <t>ガイブ</t>
    </rPh>
    <rPh sb="5" eb="7">
      <t>ヨウジョウ</t>
    </rPh>
    <phoneticPr fontId="1"/>
  </si>
  <si>
    <t>躯体養生費</t>
    <rPh sb="0" eb="2">
      <t>クタイ</t>
    </rPh>
    <rPh sb="2" eb="5">
      <t>ヨウジョウヒ</t>
    </rPh>
    <phoneticPr fontId="1"/>
  </si>
  <si>
    <t>片付け清掃費</t>
    <rPh sb="0" eb="2">
      <t>カタヅ</t>
    </rPh>
    <rPh sb="3" eb="5">
      <t>セイソウ</t>
    </rPh>
    <rPh sb="5" eb="6">
      <t>ヒ</t>
    </rPh>
    <phoneticPr fontId="1"/>
  </si>
  <si>
    <t>各所クリーニング</t>
    <rPh sb="0" eb="2">
      <t>カクショ</t>
    </rPh>
    <phoneticPr fontId="1"/>
  </si>
  <si>
    <t>㎡</t>
  </si>
  <si>
    <t>ｍ</t>
    <phoneticPr fontId="1"/>
  </si>
  <si>
    <t>〃</t>
  </si>
  <si>
    <t>〃</t>
    <phoneticPr fontId="1"/>
  </si>
  <si>
    <t>㎡</t>
    <phoneticPr fontId="1"/>
  </si>
  <si>
    <t>ｍ</t>
    <phoneticPr fontId="1"/>
  </si>
  <si>
    <t>㎡</t>
    <phoneticPr fontId="1"/>
  </si>
  <si>
    <t>式</t>
    <rPh sb="0" eb="1">
      <t>シキ</t>
    </rPh>
    <phoneticPr fontId="1"/>
  </si>
  <si>
    <t>ヶ所</t>
    <rPh sb="1" eb="2">
      <t>ショ</t>
    </rPh>
    <phoneticPr fontId="1"/>
  </si>
  <si>
    <t>ｍ</t>
    <phoneticPr fontId="1"/>
  </si>
  <si>
    <t>敷地測量・境界保存</t>
    <rPh sb="0" eb="2">
      <t>シキチ</t>
    </rPh>
    <rPh sb="2" eb="4">
      <t>ソクリョウ</t>
    </rPh>
    <rPh sb="5" eb="7">
      <t>キョウカイ</t>
    </rPh>
    <rPh sb="7" eb="9">
      <t>ホゾン</t>
    </rPh>
    <phoneticPr fontId="1"/>
  </si>
  <si>
    <t>通路鋼板敷</t>
    <rPh sb="0" eb="2">
      <t>ツウロ</t>
    </rPh>
    <rPh sb="2" eb="4">
      <t>コウハン</t>
    </rPh>
    <rPh sb="4" eb="5">
      <t>シキ</t>
    </rPh>
    <phoneticPr fontId="1"/>
  </si>
  <si>
    <t>現場事務所及び仮設トイレ</t>
    <rPh sb="0" eb="2">
      <t>ゲンバ</t>
    </rPh>
    <rPh sb="2" eb="4">
      <t>ジム</t>
    </rPh>
    <rPh sb="4" eb="5">
      <t>ショ</t>
    </rPh>
    <rPh sb="5" eb="6">
      <t>オヨ</t>
    </rPh>
    <rPh sb="7" eb="9">
      <t>カセツ</t>
    </rPh>
    <phoneticPr fontId="1"/>
  </si>
  <si>
    <t>仮囲い・看板</t>
    <rPh sb="0" eb="1">
      <t>カリ</t>
    </rPh>
    <rPh sb="1" eb="2">
      <t>カコ</t>
    </rPh>
    <rPh sb="4" eb="6">
      <t>カンバン</t>
    </rPh>
    <phoneticPr fontId="1"/>
  </si>
  <si>
    <t>バリケードA程度</t>
    <rPh sb="6" eb="8">
      <t>テイド</t>
    </rPh>
    <phoneticPr fontId="1"/>
  </si>
  <si>
    <t>屋外及び敷地周辺</t>
    <rPh sb="0" eb="2">
      <t>オクガイ</t>
    </rPh>
    <rPh sb="2" eb="3">
      <t>オヨ</t>
    </rPh>
    <rPh sb="4" eb="6">
      <t>シキチ</t>
    </rPh>
    <rPh sb="6" eb="8">
      <t>シュウヘン</t>
    </rPh>
    <phoneticPr fontId="1"/>
  </si>
  <si>
    <t>〃</t>
    <phoneticPr fontId="1"/>
  </si>
  <si>
    <t>式</t>
    <rPh sb="0" eb="1">
      <t>シキ</t>
    </rPh>
    <phoneticPr fontId="1"/>
  </si>
  <si>
    <t>㎡</t>
    <phoneticPr fontId="1"/>
  </si>
  <si>
    <t>〃</t>
    <phoneticPr fontId="1"/>
  </si>
  <si>
    <t>遣り方</t>
    <rPh sb="0" eb="1">
      <t>ヤ</t>
    </rPh>
    <rPh sb="2" eb="3">
      <t>カタ</t>
    </rPh>
    <phoneticPr fontId="1"/>
  </si>
  <si>
    <t>墨出し</t>
    <phoneticPr fontId="1"/>
  </si>
  <si>
    <t>6か月</t>
    <rPh sb="2" eb="3">
      <t>ゲツ</t>
    </rPh>
    <phoneticPr fontId="1"/>
  </si>
  <si>
    <t>脚立</t>
    <rPh sb="0" eb="2">
      <t>キャタツ</t>
    </rPh>
    <phoneticPr fontId="1"/>
  </si>
  <si>
    <t>枠組み本足場（建地巾600）</t>
    <rPh sb="0" eb="2">
      <t>ワクグ</t>
    </rPh>
    <rPh sb="3" eb="4">
      <t>ホン</t>
    </rPh>
    <rPh sb="4" eb="6">
      <t>アシバ</t>
    </rPh>
    <rPh sb="7" eb="9">
      <t>タテジ</t>
    </rPh>
    <rPh sb="9" eb="10">
      <t>ハバ</t>
    </rPh>
    <phoneticPr fontId="1"/>
  </si>
  <si>
    <t>スキ土</t>
    <rPh sb="2" eb="3">
      <t>ド</t>
    </rPh>
    <phoneticPr fontId="1"/>
  </si>
  <si>
    <t>㎥</t>
    <phoneticPr fontId="1"/>
  </si>
  <si>
    <t>㎥</t>
    <phoneticPr fontId="1"/>
  </si>
  <si>
    <t>〃</t>
    <phoneticPr fontId="1"/>
  </si>
  <si>
    <t>〃</t>
    <phoneticPr fontId="1"/>
  </si>
  <si>
    <t>〃</t>
    <phoneticPr fontId="1"/>
  </si>
  <si>
    <t>上記×0.8％</t>
    <rPh sb="0" eb="2">
      <t>ジョウキ</t>
    </rPh>
    <phoneticPr fontId="1"/>
  </si>
  <si>
    <t>㎥</t>
    <phoneticPr fontId="1"/>
  </si>
  <si>
    <t>〃</t>
    <phoneticPr fontId="1"/>
  </si>
  <si>
    <t>台</t>
    <rPh sb="0" eb="1">
      <t>ダイ</t>
    </rPh>
    <phoneticPr fontId="1"/>
  </si>
  <si>
    <t>市場単価</t>
    <rPh sb="0" eb="2">
      <t>シジョウ</t>
    </rPh>
    <rPh sb="2" eb="4">
      <t>タンカ</t>
    </rPh>
    <phoneticPr fontId="1"/>
  </si>
  <si>
    <t>束石</t>
    <rPh sb="0" eb="2">
      <t>ツカイシ</t>
    </rPh>
    <phoneticPr fontId="1"/>
  </si>
  <si>
    <t>ヶ所</t>
    <rPh sb="1" eb="2">
      <t>ショ</t>
    </rPh>
    <phoneticPr fontId="1"/>
  </si>
  <si>
    <t>複合</t>
    <rPh sb="0" eb="2">
      <t>フクゴウ</t>
    </rPh>
    <phoneticPr fontId="1"/>
  </si>
  <si>
    <t>ｍ</t>
    <phoneticPr fontId="1"/>
  </si>
  <si>
    <t>上記計×5％</t>
    <rPh sb="0" eb="2">
      <t>ジョウキ</t>
    </rPh>
    <rPh sb="2" eb="3">
      <t>ケイ</t>
    </rPh>
    <phoneticPr fontId="1"/>
  </si>
  <si>
    <t>市場単価</t>
    <rPh sb="0" eb="4">
      <t>シジョウタンカ</t>
    </rPh>
    <phoneticPr fontId="1"/>
  </si>
  <si>
    <t>〃</t>
    <phoneticPr fontId="1"/>
  </si>
  <si>
    <t>構造材</t>
    <rPh sb="0" eb="3">
      <t>コウゾウザイ</t>
    </rPh>
    <phoneticPr fontId="1"/>
  </si>
  <si>
    <t>土台（米ツガ）</t>
    <rPh sb="0" eb="2">
      <t>ドダイ</t>
    </rPh>
    <rPh sb="3" eb="4">
      <t>ベイ</t>
    </rPh>
    <phoneticPr fontId="1"/>
  </si>
  <si>
    <t>柱（ヒノキ1等）</t>
    <rPh sb="0" eb="1">
      <t>ハシラ</t>
    </rPh>
    <rPh sb="6" eb="7">
      <t>トウ</t>
    </rPh>
    <phoneticPr fontId="1"/>
  </si>
  <si>
    <t>桁・梁（米松）</t>
    <rPh sb="0" eb="1">
      <t>ケタ</t>
    </rPh>
    <rPh sb="2" eb="3">
      <t>ハリ</t>
    </rPh>
    <rPh sb="4" eb="6">
      <t>ベイマツ</t>
    </rPh>
    <phoneticPr fontId="1"/>
  </si>
  <si>
    <t>棟・母屋・大引き等（米松）</t>
    <rPh sb="0" eb="1">
      <t>ムネ</t>
    </rPh>
    <rPh sb="2" eb="4">
      <t>モヤ</t>
    </rPh>
    <rPh sb="5" eb="7">
      <t>オオビ</t>
    </rPh>
    <rPh sb="8" eb="9">
      <t>トウ</t>
    </rPh>
    <rPh sb="10" eb="12">
      <t>ベイマツ</t>
    </rPh>
    <phoneticPr fontId="1"/>
  </si>
  <si>
    <t>根太（米松）</t>
    <rPh sb="0" eb="2">
      <t>ネダ</t>
    </rPh>
    <rPh sb="3" eb="5">
      <t>ベイマツ</t>
    </rPh>
    <phoneticPr fontId="1"/>
  </si>
  <si>
    <t>造策材</t>
    <rPh sb="0" eb="1">
      <t>ゾウ</t>
    </rPh>
    <rPh sb="1" eb="2">
      <t>サク</t>
    </rPh>
    <rPh sb="2" eb="3">
      <t>ザイ</t>
    </rPh>
    <phoneticPr fontId="1"/>
  </si>
  <si>
    <t>（杉）</t>
    <rPh sb="1" eb="2">
      <t>スギ</t>
    </rPh>
    <phoneticPr fontId="1"/>
  </si>
  <si>
    <t>構造用合板</t>
    <rPh sb="0" eb="3">
      <t>コウゾウヨウ</t>
    </rPh>
    <rPh sb="3" eb="5">
      <t>ゴウハン</t>
    </rPh>
    <phoneticPr fontId="1"/>
  </si>
  <si>
    <t>野地板ｔ＝12.5</t>
    <rPh sb="0" eb="3">
      <t>ノジイタ</t>
    </rPh>
    <phoneticPr fontId="1"/>
  </si>
  <si>
    <t>床下地ｔ＝12.5</t>
    <rPh sb="0" eb="1">
      <t>ユカ</t>
    </rPh>
    <rPh sb="1" eb="3">
      <t>シタジ</t>
    </rPh>
    <phoneticPr fontId="1"/>
  </si>
  <si>
    <t>シナベニヤ</t>
    <phoneticPr fontId="1"/>
  </si>
  <si>
    <t>長尺巾広縁甲板</t>
    <rPh sb="0" eb="4">
      <t>チョウジャクハバヒロ</t>
    </rPh>
    <rPh sb="4" eb="7">
      <t>エンコウイタ</t>
    </rPh>
    <phoneticPr fontId="1"/>
  </si>
  <si>
    <t>ｔ＝15</t>
    <phoneticPr fontId="1"/>
  </si>
  <si>
    <t>フローリング</t>
    <phoneticPr fontId="1"/>
  </si>
  <si>
    <t>P・B</t>
    <phoneticPr fontId="1"/>
  </si>
  <si>
    <t>P・B</t>
    <phoneticPr fontId="1"/>
  </si>
  <si>
    <t>ｔ＝12.5</t>
    <phoneticPr fontId="1"/>
  </si>
  <si>
    <t>ｔ＝9.5</t>
    <phoneticPr fontId="1"/>
  </si>
  <si>
    <t>ケイ酸カルシュウム板</t>
    <rPh sb="2" eb="3">
      <t>サン</t>
    </rPh>
    <rPh sb="9" eb="10">
      <t>バン</t>
    </rPh>
    <phoneticPr fontId="1"/>
  </si>
  <si>
    <t>ｔ＝5</t>
    <phoneticPr fontId="1"/>
  </si>
  <si>
    <t>Ｂ－７ー１</t>
    <phoneticPr fontId="1"/>
  </si>
  <si>
    <t>Ｂ－７ー２</t>
    <phoneticPr fontId="1"/>
  </si>
  <si>
    <t>グラスウール</t>
    <phoneticPr fontId="1"/>
  </si>
  <si>
    <t>ｔ＝100</t>
    <phoneticPr fontId="1"/>
  </si>
  <si>
    <t>スタイロフォーム</t>
    <phoneticPr fontId="1"/>
  </si>
  <si>
    <t>ｔ＝50</t>
    <phoneticPr fontId="1"/>
  </si>
  <si>
    <t>キッチンパネル</t>
    <phoneticPr fontId="1"/>
  </si>
  <si>
    <t>大工手間</t>
    <rPh sb="0" eb="2">
      <t>ダイク</t>
    </rPh>
    <rPh sb="2" eb="4">
      <t>テマ</t>
    </rPh>
    <phoneticPr fontId="1"/>
  </si>
  <si>
    <t>　　　手元</t>
    <rPh sb="3" eb="5">
      <t>テモト</t>
    </rPh>
    <phoneticPr fontId="1"/>
  </si>
  <si>
    <t>建て方用レッカー</t>
    <rPh sb="0" eb="1">
      <t>タ</t>
    </rPh>
    <rPh sb="2" eb="3">
      <t>カタ</t>
    </rPh>
    <rPh sb="3" eb="4">
      <t>ヨウ</t>
    </rPh>
    <phoneticPr fontId="1"/>
  </si>
  <si>
    <t>釘・金物</t>
    <rPh sb="0" eb="1">
      <t>クギ</t>
    </rPh>
    <rPh sb="2" eb="4">
      <t>カナモノ</t>
    </rPh>
    <phoneticPr fontId="1"/>
  </si>
  <si>
    <t>防腐・防蟻処理</t>
    <rPh sb="0" eb="2">
      <t>ボウフ</t>
    </rPh>
    <rPh sb="3" eb="5">
      <t>ボウギ</t>
    </rPh>
    <rPh sb="5" eb="7">
      <t>ショリ</t>
    </rPh>
    <phoneticPr fontId="1"/>
  </si>
  <si>
    <t>１．４㎏/㎡</t>
    <phoneticPr fontId="1"/>
  </si>
  <si>
    <t>㎏</t>
    <phoneticPr fontId="1"/>
  </si>
  <si>
    <t>㎡</t>
    <phoneticPr fontId="1"/>
  </si>
  <si>
    <t>台</t>
    <rPh sb="0" eb="1">
      <t>ダイ</t>
    </rPh>
    <phoneticPr fontId="1"/>
  </si>
  <si>
    <t>人</t>
    <rPh sb="0" eb="1">
      <t>ニン</t>
    </rPh>
    <phoneticPr fontId="1"/>
  </si>
  <si>
    <t>床下点検口</t>
    <rPh sb="0" eb="2">
      <t>ユカシタ</t>
    </rPh>
    <rPh sb="2" eb="5">
      <t>テンケンコウ</t>
    </rPh>
    <phoneticPr fontId="1"/>
  </si>
  <si>
    <t>天井点検口</t>
    <rPh sb="0" eb="2">
      <t>テンジョウ</t>
    </rPh>
    <rPh sb="2" eb="5">
      <t>テンケンコウ</t>
    </rPh>
    <phoneticPr fontId="1"/>
  </si>
  <si>
    <t>地窓</t>
    <rPh sb="0" eb="1">
      <t>ジ</t>
    </rPh>
    <rPh sb="1" eb="2">
      <t>マド</t>
    </rPh>
    <phoneticPr fontId="1"/>
  </si>
  <si>
    <t>ステンレス製１８０×４５０</t>
    <rPh sb="5" eb="6">
      <t>セイ</t>
    </rPh>
    <phoneticPr fontId="1"/>
  </si>
  <si>
    <t>施ーP9</t>
    <rPh sb="0" eb="1">
      <t>セ</t>
    </rPh>
    <phoneticPr fontId="1"/>
  </si>
  <si>
    <t>施ーP10</t>
    <rPh sb="0" eb="1">
      <t>セ</t>
    </rPh>
    <phoneticPr fontId="1"/>
  </si>
  <si>
    <t>施ーP14</t>
    <rPh sb="0" eb="1">
      <t>セ</t>
    </rPh>
    <phoneticPr fontId="1"/>
  </si>
  <si>
    <t>施ーP16</t>
    <rPh sb="0" eb="1">
      <t>セ</t>
    </rPh>
    <phoneticPr fontId="1"/>
  </si>
  <si>
    <t>施ーP18</t>
    <rPh sb="0" eb="1">
      <t>セ</t>
    </rPh>
    <phoneticPr fontId="1"/>
  </si>
  <si>
    <t>施ーP24</t>
    <rPh sb="0" eb="1">
      <t>セ</t>
    </rPh>
    <phoneticPr fontId="1"/>
  </si>
  <si>
    <t>施ーP26</t>
    <rPh sb="0" eb="1">
      <t>セ</t>
    </rPh>
    <phoneticPr fontId="1"/>
  </si>
  <si>
    <t>施ーP16</t>
    <rPh sb="0" eb="1">
      <t>セ</t>
    </rPh>
    <phoneticPr fontId="1"/>
  </si>
  <si>
    <t>施ーP58</t>
    <rPh sb="0" eb="1">
      <t>セ</t>
    </rPh>
    <phoneticPr fontId="1"/>
  </si>
  <si>
    <t>施ーP88</t>
    <rPh sb="0" eb="1">
      <t>セ</t>
    </rPh>
    <phoneticPr fontId="1"/>
  </si>
  <si>
    <t>施ー　P16</t>
    <rPh sb="0" eb="1">
      <t>セ</t>
    </rPh>
    <phoneticPr fontId="1"/>
  </si>
  <si>
    <t>施ーP106</t>
    <rPh sb="0" eb="1">
      <t>セ</t>
    </rPh>
    <phoneticPr fontId="1"/>
  </si>
  <si>
    <t>施ーP96</t>
    <rPh sb="0" eb="1">
      <t>セ</t>
    </rPh>
    <phoneticPr fontId="1"/>
  </si>
  <si>
    <t>見積×0.8</t>
  </si>
  <si>
    <t>見積×0.8</t>
    <rPh sb="0" eb="2">
      <t>ミツモリ</t>
    </rPh>
    <phoneticPr fontId="1"/>
  </si>
  <si>
    <t>〃</t>
    <phoneticPr fontId="1"/>
  </si>
  <si>
    <t>〃</t>
    <phoneticPr fontId="1"/>
  </si>
  <si>
    <t>㎥</t>
    <phoneticPr fontId="1"/>
  </si>
  <si>
    <t>〃</t>
    <phoneticPr fontId="1"/>
  </si>
  <si>
    <t>㎥</t>
    <phoneticPr fontId="1"/>
  </si>
  <si>
    <t>枚</t>
    <rPh sb="0" eb="1">
      <t>マイ</t>
    </rPh>
    <phoneticPr fontId="1"/>
  </si>
  <si>
    <t>垂木・間柱（米松）</t>
    <rPh sb="0" eb="2">
      <t>タルキ</t>
    </rPh>
    <rPh sb="3" eb="5">
      <t>マハシラ</t>
    </rPh>
    <rPh sb="6" eb="8">
      <t>ベイマツ</t>
    </rPh>
    <phoneticPr fontId="1"/>
  </si>
  <si>
    <t>物ーP157</t>
    <rPh sb="0" eb="1">
      <t>ブツ</t>
    </rPh>
    <phoneticPr fontId="1"/>
  </si>
  <si>
    <t>雑材</t>
    <rPh sb="0" eb="2">
      <t>ザツザイ</t>
    </rPh>
    <phoneticPr fontId="1"/>
  </si>
  <si>
    <t>物ーP498</t>
    <rPh sb="0" eb="1">
      <t>ブツ</t>
    </rPh>
    <phoneticPr fontId="1"/>
  </si>
  <si>
    <t>物ーP496</t>
  </si>
  <si>
    <t>物ーP492</t>
    <phoneticPr fontId="1"/>
  </si>
  <si>
    <t>物ーP488</t>
  </si>
  <si>
    <t>ｔ＝5.5</t>
    <phoneticPr fontId="1"/>
  </si>
  <si>
    <t>ｔ＝4</t>
    <phoneticPr fontId="1"/>
  </si>
  <si>
    <t>物ーP494</t>
    <rPh sb="0" eb="1">
      <t>ブツ</t>
    </rPh>
    <phoneticPr fontId="1"/>
  </si>
  <si>
    <t>坪</t>
    <rPh sb="0" eb="1">
      <t>ツボ</t>
    </rPh>
    <phoneticPr fontId="1"/>
  </si>
  <si>
    <t>物ーP502</t>
    <rPh sb="0" eb="1">
      <t>ブツ</t>
    </rPh>
    <phoneticPr fontId="1"/>
  </si>
  <si>
    <t>〃</t>
    <phoneticPr fontId="1"/>
  </si>
  <si>
    <t>上記10％</t>
    <rPh sb="0" eb="2">
      <t>ジョウキ</t>
    </rPh>
    <phoneticPr fontId="1"/>
  </si>
  <si>
    <t>小　　　　　計</t>
    <rPh sb="0" eb="1">
      <t>ショウ</t>
    </rPh>
    <rPh sb="6" eb="7">
      <t>ケイ</t>
    </rPh>
    <phoneticPr fontId="1"/>
  </si>
  <si>
    <t>ステンレス製見切縁</t>
    <rPh sb="5" eb="6">
      <t>セイ</t>
    </rPh>
    <rPh sb="6" eb="9">
      <t>ミキリブチ</t>
    </rPh>
    <phoneticPr fontId="1"/>
  </si>
  <si>
    <t>物ーP462</t>
    <rPh sb="0" eb="1">
      <t>ブツ</t>
    </rPh>
    <phoneticPr fontId="1"/>
  </si>
  <si>
    <t>見積</t>
    <rPh sb="0" eb="2">
      <t>ミツモリ</t>
    </rPh>
    <phoneticPr fontId="1"/>
  </si>
  <si>
    <t>左官・タイル工事</t>
    <rPh sb="0" eb="2">
      <t>サカン</t>
    </rPh>
    <rPh sb="6" eb="8">
      <t>コウジ</t>
    </rPh>
    <phoneticPr fontId="1"/>
  </si>
  <si>
    <t>同上下地モルタル</t>
    <rPh sb="0" eb="2">
      <t>ドウジョウ</t>
    </rPh>
    <rPh sb="2" eb="4">
      <t>シタジ</t>
    </rPh>
    <phoneticPr fontId="1"/>
  </si>
  <si>
    <t>150角磁器タイル</t>
    <rPh sb="3" eb="4">
      <t>カク</t>
    </rPh>
    <rPh sb="4" eb="6">
      <t>ジキ</t>
    </rPh>
    <phoneticPr fontId="1"/>
  </si>
  <si>
    <t>基礎天端ならし</t>
    <rPh sb="0" eb="2">
      <t>キソ</t>
    </rPh>
    <rPh sb="2" eb="4">
      <t>テンバ</t>
    </rPh>
    <phoneticPr fontId="1"/>
  </si>
  <si>
    <t>スロープノンスリップ目地</t>
    <rPh sb="10" eb="12">
      <t>メジ</t>
    </rPh>
    <phoneticPr fontId="1"/>
  </si>
  <si>
    <t>㎡</t>
    <phoneticPr fontId="1"/>
  </si>
  <si>
    <t>ｍ</t>
    <phoneticPr fontId="1"/>
  </si>
  <si>
    <t>㎡</t>
    <phoneticPr fontId="1"/>
  </si>
  <si>
    <t>〃</t>
    <phoneticPr fontId="1"/>
  </si>
  <si>
    <t>土間木ゴテ押え</t>
    <rPh sb="0" eb="2">
      <t>ドマ</t>
    </rPh>
    <rPh sb="2" eb="3">
      <t>キ</t>
    </rPh>
    <rPh sb="5" eb="6">
      <t>オサ</t>
    </rPh>
    <phoneticPr fontId="1"/>
  </si>
  <si>
    <t>施ーP234</t>
    <rPh sb="0" eb="1">
      <t>セ</t>
    </rPh>
    <phoneticPr fontId="1"/>
  </si>
  <si>
    <t>施ーP176</t>
    <rPh sb="0" eb="1">
      <t>セ</t>
    </rPh>
    <phoneticPr fontId="1"/>
  </si>
  <si>
    <t>施ーP176</t>
    <phoneticPr fontId="1"/>
  </si>
  <si>
    <t>施ーP238</t>
    <rPh sb="0" eb="1">
      <t>セ</t>
    </rPh>
    <phoneticPr fontId="1"/>
  </si>
  <si>
    <t>施ーP230</t>
    <phoneticPr fontId="1"/>
  </si>
  <si>
    <t>OS・CL</t>
    <phoneticPr fontId="1"/>
  </si>
  <si>
    <t>巾木</t>
    <rPh sb="0" eb="2">
      <t>ハバキ</t>
    </rPh>
    <phoneticPr fontId="1"/>
  </si>
  <si>
    <t>AEP</t>
    <phoneticPr fontId="1"/>
  </si>
  <si>
    <t>軒天</t>
    <rPh sb="0" eb="2">
      <t>ノキテン</t>
    </rPh>
    <phoneticPr fontId="1"/>
  </si>
  <si>
    <t>OP</t>
    <phoneticPr fontId="1"/>
  </si>
  <si>
    <t>枠類</t>
    <rPh sb="0" eb="1">
      <t>ワク</t>
    </rPh>
    <rPh sb="1" eb="2">
      <t>ルイ</t>
    </rPh>
    <phoneticPr fontId="1"/>
  </si>
  <si>
    <t>施ーP298</t>
    <rPh sb="0" eb="1">
      <t>セ</t>
    </rPh>
    <phoneticPr fontId="1"/>
  </si>
  <si>
    <t>〃</t>
    <phoneticPr fontId="1"/>
  </si>
  <si>
    <t>長尺塩ビシート</t>
    <rPh sb="0" eb="3">
      <t>チョウジャクエン</t>
    </rPh>
    <phoneticPr fontId="1"/>
  </si>
  <si>
    <t>クロス貼</t>
    <rPh sb="3" eb="4">
      <t>ハリ</t>
    </rPh>
    <phoneticPr fontId="1"/>
  </si>
  <si>
    <t>壁</t>
    <rPh sb="0" eb="1">
      <t>カベ</t>
    </rPh>
    <phoneticPr fontId="1"/>
  </si>
  <si>
    <t>天井</t>
    <rPh sb="0" eb="2">
      <t>テンジョウ</t>
    </rPh>
    <phoneticPr fontId="1"/>
  </si>
  <si>
    <t>下足入れ</t>
    <rPh sb="0" eb="2">
      <t>ゲソク</t>
    </rPh>
    <rPh sb="2" eb="3">
      <t>イ</t>
    </rPh>
    <phoneticPr fontId="1"/>
  </si>
  <si>
    <t>造り付けベンチ</t>
    <rPh sb="0" eb="1">
      <t>ツク</t>
    </rPh>
    <rPh sb="2" eb="3">
      <t>ツ</t>
    </rPh>
    <phoneticPr fontId="1"/>
  </si>
  <si>
    <t>脱衣棚</t>
    <rPh sb="0" eb="2">
      <t>ダツイ</t>
    </rPh>
    <rPh sb="2" eb="3">
      <t>タナ</t>
    </rPh>
    <phoneticPr fontId="1"/>
  </si>
  <si>
    <t>消火器</t>
    <rPh sb="0" eb="3">
      <t>ショウカキ</t>
    </rPh>
    <phoneticPr fontId="1"/>
  </si>
  <si>
    <t>物干し金物</t>
    <rPh sb="0" eb="2">
      <t>モノホ</t>
    </rPh>
    <rPh sb="3" eb="5">
      <t>カナモノ</t>
    </rPh>
    <phoneticPr fontId="1"/>
  </si>
  <si>
    <t>屋内</t>
    <rPh sb="0" eb="2">
      <t>オクナイ</t>
    </rPh>
    <phoneticPr fontId="1"/>
  </si>
  <si>
    <t>屋外</t>
    <rPh sb="0" eb="2">
      <t>オクガイ</t>
    </rPh>
    <phoneticPr fontId="1"/>
  </si>
  <si>
    <t>ヶ所</t>
    <rPh sb="1" eb="2">
      <t>ショ</t>
    </rPh>
    <phoneticPr fontId="1"/>
  </si>
  <si>
    <t>〃</t>
    <phoneticPr fontId="1"/>
  </si>
  <si>
    <t>基</t>
    <rPh sb="0" eb="1">
      <t>キ</t>
    </rPh>
    <phoneticPr fontId="1"/>
  </si>
  <si>
    <t>セット</t>
    <phoneticPr fontId="1"/>
  </si>
  <si>
    <t>　　</t>
    <phoneticPr fontId="1"/>
  </si>
  <si>
    <t>総　　　合　　　計</t>
    <rPh sb="0" eb="1">
      <t>ソウ</t>
    </rPh>
    <rPh sb="4" eb="5">
      <t>ゴウ</t>
    </rPh>
    <rPh sb="8" eb="9">
      <t>ケイ</t>
    </rPh>
    <phoneticPr fontId="1"/>
  </si>
  <si>
    <t>社会福祉法人　悠玄福祉会　様</t>
    <rPh sb="0" eb="6">
      <t>シャカイフクシホウジン</t>
    </rPh>
    <rPh sb="7" eb="12">
      <t>ユウゲンフクシカイ</t>
    </rPh>
    <rPh sb="13" eb="14">
      <t>サマ</t>
    </rPh>
    <phoneticPr fontId="1"/>
  </si>
  <si>
    <t>№　１　</t>
    <phoneticPr fontId="1"/>
  </si>
  <si>
    <t>№　２　</t>
    <phoneticPr fontId="1"/>
  </si>
  <si>
    <t>№　３</t>
    <phoneticPr fontId="1"/>
  </si>
  <si>
    <t>№　４</t>
    <phoneticPr fontId="1"/>
  </si>
  <si>
    <t>№　５</t>
    <phoneticPr fontId="1"/>
  </si>
  <si>
    <t>№　６</t>
    <phoneticPr fontId="1"/>
  </si>
  <si>
    <t>№　７</t>
    <phoneticPr fontId="1"/>
  </si>
  <si>
    <t>№　８</t>
    <phoneticPr fontId="1"/>
  </si>
  <si>
    <t>№　９</t>
    <phoneticPr fontId="1"/>
  </si>
  <si>
    <t>№１０</t>
    <phoneticPr fontId="1"/>
  </si>
  <si>
    <t>№１１</t>
    <phoneticPr fontId="1"/>
  </si>
  <si>
    <t>№１２</t>
    <phoneticPr fontId="1"/>
  </si>
  <si>
    <t>№1３</t>
    <phoneticPr fontId="1"/>
  </si>
  <si>
    <t>№１４</t>
    <phoneticPr fontId="1"/>
  </si>
  <si>
    <t>№１５</t>
    <phoneticPr fontId="1"/>
  </si>
  <si>
    <t>№１６</t>
    <phoneticPr fontId="1"/>
  </si>
  <si>
    <t>№１７</t>
    <phoneticPr fontId="1"/>
  </si>
  <si>
    <t>№１８</t>
    <phoneticPr fontId="1"/>
  </si>
  <si>
    <t>№１９</t>
    <phoneticPr fontId="1"/>
  </si>
  <si>
    <t>トイレ　　見積×0.8</t>
    <phoneticPr fontId="1"/>
  </si>
  <si>
    <t>脱衣室　　見積×0.8</t>
    <rPh sb="0" eb="3">
      <t>ダツイシツ</t>
    </rPh>
    <phoneticPr fontId="1"/>
  </si>
  <si>
    <t>食品庫　　見積×0.8</t>
    <rPh sb="0" eb="3">
      <t>ショクヒンコ</t>
    </rPh>
    <phoneticPr fontId="1"/>
  </si>
  <si>
    <t>玄関　　見積×0.8</t>
    <rPh sb="0" eb="2">
      <t>ゲンカン</t>
    </rPh>
    <phoneticPr fontId="1"/>
  </si>
  <si>
    <t>社会福祉法人　望月悠玄福祉会　様</t>
    <rPh sb="0" eb="6">
      <t>シャカイフクシホウジン</t>
    </rPh>
    <rPh sb="7" eb="9">
      <t>モチヅキ</t>
    </rPh>
    <rPh sb="9" eb="14">
      <t>ユウゲンフクシカイ</t>
    </rPh>
    <rPh sb="15" eb="16">
      <t>サマ</t>
    </rPh>
    <phoneticPr fontId="1"/>
  </si>
  <si>
    <t>№２０</t>
    <phoneticPr fontId="1"/>
  </si>
  <si>
    <t>1.2人(事務所査定)/㎡×18000</t>
    <rPh sb="3" eb="4">
      <t>ニン</t>
    </rPh>
    <rPh sb="5" eb="7">
      <t>ジム</t>
    </rPh>
    <rPh sb="7" eb="8">
      <t>ショ</t>
    </rPh>
    <rPh sb="8" eb="10">
      <t>サテイ</t>
    </rPh>
    <phoneticPr fontId="1"/>
  </si>
  <si>
    <t>（仮称）グループホーム　かすが　新築工事</t>
    <rPh sb="1" eb="3">
      <t>カショウ</t>
    </rPh>
    <rPh sb="16" eb="20">
      <t>シンチクコウジ</t>
    </rPh>
    <phoneticPr fontId="1"/>
  </si>
  <si>
    <t xml:space="preserve"> ア　ー　ト　建　築　設　計</t>
    <rPh sb="7" eb="8">
      <t>ダテ</t>
    </rPh>
    <rPh sb="9" eb="10">
      <t>チク</t>
    </rPh>
    <rPh sb="11" eb="12">
      <t>セツ</t>
    </rPh>
    <rPh sb="13" eb="14">
      <t>ケイ</t>
    </rPh>
    <phoneticPr fontId="1"/>
  </si>
  <si>
    <t>（仮称）グループホーム　かすが　新築工事</t>
    <rPh sb="1" eb="3">
      <t>カショウ</t>
    </rPh>
    <rPh sb="16" eb="18">
      <t>シンチク</t>
    </rPh>
    <rPh sb="18" eb="20">
      <t>コウジ</t>
    </rPh>
    <phoneticPr fontId="1"/>
  </si>
  <si>
    <t>7ヶ月</t>
    <rPh sb="2" eb="3">
      <t>ゲツ</t>
    </rPh>
    <phoneticPr fontId="1"/>
  </si>
  <si>
    <t>20A7か月</t>
    <rPh sb="5" eb="6">
      <t>ゲツ</t>
    </rPh>
    <phoneticPr fontId="1"/>
  </si>
  <si>
    <t>100角タイル</t>
    <rPh sb="3" eb="4">
      <t>カク</t>
    </rPh>
    <phoneticPr fontId="1"/>
  </si>
  <si>
    <t>トイレ床</t>
    <rPh sb="3" eb="4">
      <t>ユカ</t>
    </rPh>
    <phoneticPr fontId="1"/>
  </si>
  <si>
    <t>トイレ腰壁</t>
    <rPh sb="3" eb="5">
      <t>コシカベ</t>
    </rPh>
    <phoneticPr fontId="1"/>
  </si>
  <si>
    <t>ガルバリウム鋼板瓦棒葺き</t>
    <rPh sb="6" eb="8">
      <t>コウハン</t>
    </rPh>
    <rPh sb="8" eb="11">
      <t>カワラボウフ</t>
    </rPh>
    <phoneticPr fontId="1"/>
  </si>
  <si>
    <t>塩ビタイル</t>
    <rPh sb="0" eb="1">
      <t>エン</t>
    </rPh>
    <phoneticPr fontId="1"/>
  </si>
  <si>
    <t>㎡</t>
    <phoneticPr fontId="1"/>
  </si>
  <si>
    <t>”</t>
    <phoneticPr fontId="1"/>
  </si>
  <si>
    <t>”</t>
    <phoneticPr fontId="1"/>
  </si>
  <si>
    <t>屋外物干し金物</t>
    <rPh sb="0" eb="4">
      <t>オクガイモノホ</t>
    </rPh>
    <rPh sb="5" eb="7">
      <t>カナモノ</t>
    </rPh>
    <phoneticPr fontId="1"/>
  </si>
  <si>
    <t>屋内物干し金物</t>
    <rPh sb="0" eb="4">
      <t>オクナイモノホ</t>
    </rPh>
    <rPh sb="5" eb="7">
      <t>カナモノ</t>
    </rPh>
    <phoneticPr fontId="1"/>
  </si>
  <si>
    <t>〃</t>
    <phoneticPr fontId="1"/>
  </si>
  <si>
    <t>ＷＤ－３（4枚折れ戸）</t>
    <rPh sb="6" eb="7">
      <t>マイ</t>
    </rPh>
    <rPh sb="7" eb="8">
      <t>オ</t>
    </rPh>
    <rPh sb="9" eb="10">
      <t>ド</t>
    </rPh>
    <phoneticPr fontId="1"/>
  </si>
  <si>
    <t>ＷＤ－４（両開戸）</t>
    <rPh sb="5" eb="7">
      <t>リョウヒラキ</t>
    </rPh>
    <rPh sb="7" eb="8">
      <t>ド</t>
    </rPh>
    <phoneticPr fontId="1"/>
  </si>
  <si>
    <t>ＷＤ－５（片開額入りフラッシュドアー）</t>
    <rPh sb="5" eb="6">
      <t>カタ</t>
    </rPh>
    <rPh sb="6" eb="7">
      <t>ヒラキ</t>
    </rPh>
    <rPh sb="7" eb="8">
      <t>ガク</t>
    </rPh>
    <rPh sb="8" eb="9">
      <t>イ</t>
    </rPh>
    <phoneticPr fontId="1"/>
  </si>
  <si>
    <t>個室 5見積×0.8</t>
    <rPh sb="0" eb="2">
      <t>コシツ</t>
    </rPh>
    <rPh sb="4" eb="7">
      <t>ミツモリカケル</t>
    </rPh>
    <phoneticPr fontId="1"/>
  </si>
  <si>
    <t>個室1～４スタッフ　　見積×0.8</t>
    <rPh sb="0" eb="2">
      <t>コシツ</t>
    </rPh>
    <phoneticPr fontId="1"/>
  </si>
  <si>
    <t>個室押入　見積×0.8</t>
    <rPh sb="0" eb="2">
      <t>コシツ</t>
    </rPh>
    <rPh sb="2" eb="4">
      <t>オシイレ</t>
    </rPh>
    <phoneticPr fontId="1"/>
  </si>
  <si>
    <t>廊下収納　見積×0.8</t>
    <rPh sb="0" eb="2">
      <t>ロウカ</t>
    </rPh>
    <rPh sb="2" eb="4">
      <t>シュウノウ</t>
    </rPh>
    <phoneticPr fontId="1"/>
  </si>
  <si>
    <t>ＷＤ－６（片引き額入りフラッシュドアー）</t>
    <rPh sb="6" eb="7">
      <t>ヒ</t>
    </rPh>
    <phoneticPr fontId="1"/>
  </si>
  <si>
    <t>ＷＤ－７（片引き明りとりフラッシュドアー）</t>
    <rPh sb="5" eb="7">
      <t>カタヒ</t>
    </rPh>
    <rPh sb="8" eb="9">
      <t>アカ</t>
    </rPh>
    <phoneticPr fontId="1"/>
  </si>
  <si>
    <t>ＡＷ－３（4枚引違窓）</t>
    <rPh sb="6" eb="9">
      <t>マイヒキチガイ</t>
    </rPh>
    <rPh sb="9" eb="10">
      <t>マド</t>
    </rPh>
    <phoneticPr fontId="1"/>
  </si>
  <si>
    <t>ＡＷ－４（引違窓）</t>
    <rPh sb="5" eb="7">
      <t>ヒキチガイ</t>
    </rPh>
    <rPh sb="7" eb="8">
      <t>マド</t>
    </rPh>
    <phoneticPr fontId="1"/>
  </si>
  <si>
    <t>ＡＷ－６（引違窓）</t>
    <rPh sb="5" eb="7">
      <t>ヒキチガイ</t>
    </rPh>
    <rPh sb="7" eb="8">
      <t>マド</t>
    </rPh>
    <phoneticPr fontId="1"/>
  </si>
  <si>
    <t>ＡＷ－８（高所辷り出し窓）</t>
    <rPh sb="5" eb="8">
      <t>コウショスベ</t>
    </rPh>
    <rPh sb="9" eb="10">
      <t>ダ</t>
    </rPh>
    <rPh sb="11" eb="12">
      <t>マド</t>
    </rPh>
    <phoneticPr fontId="1"/>
  </si>
  <si>
    <t>ＡＷ－７（横辷り出し窓）</t>
    <rPh sb="5" eb="6">
      <t>ヨコ</t>
    </rPh>
    <rPh sb="6" eb="7">
      <t>スベ</t>
    </rPh>
    <rPh sb="8" eb="9">
      <t>ダ</t>
    </rPh>
    <rPh sb="10" eb="11">
      <t>マド</t>
    </rPh>
    <phoneticPr fontId="1"/>
  </si>
  <si>
    <t>令和　6年　3月15日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</si>
  <si>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外構工事</t>
    <rPh sb="0" eb="4">
      <t>ガイコウコウジ</t>
    </rPh>
    <phoneticPr fontId="1"/>
  </si>
  <si>
    <t>G</t>
    <phoneticPr fontId="1"/>
  </si>
  <si>
    <t>一般管理費</t>
    <rPh sb="0" eb="5">
      <t>イッパンカンリヒ</t>
    </rPh>
    <phoneticPr fontId="1"/>
  </si>
  <si>
    <t>現場経費</t>
    <rPh sb="0" eb="4">
      <t>ゲンバケイヒ</t>
    </rPh>
    <phoneticPr fontId="1"/>
  </si>
  <si>
    <t>式</t>
    <rPh sb="0" eb="1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</si>
</sst>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¥&quot;#,##0;&quot;¥&quot;\-#,##0"/>
    <numFmt numFmtId="176" formatCode="#,##0_ "/>
    <numFmt numFmtId="177" formatCode="#,##0_);[Red]\(#,##0\)"/>
    <numFmt numFmtId="178" formatCode="&quot;¥&quot;#,##0_);[Red]\(&quot;¥&quot;#,##0\)"/>
    <numFmt numFmtId="179" formatCode="[$-411]ggge&quot;年&quot;m&quot;月&quot;d&quot;日&quot;;@"/>
    <numFmt numFmtId="180" formatCode="#,##0.00_ "/>
    <numFmt numFmtId="181" formatCode="0_);[Red]\(0\)"/>
    <numFmt numFmtId="182" formatCode="#,##0.0_ "/>
    <numFmt numFmtId="183" formatCode="#,##0.000_ 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P明朝B"/>
      <family val="1"/>
      <charset val="128"/>
    </font>
    <font>
      <sz val="18"/>
      <name val="HGP明朝B"/>
      <family val="1"/>
      <charset val="128"/>
    </font>
    <font>
      <sz val="11"/>
      <name val="HGP明朝B"/>
      <family val="1"/>
      <charset val="128"/>
    </font>
    <font>
      <sz val="14"/>
      <name val="HGP明朝B"/>
      <family val="1"/>
      <charset val="128"/>
    </font>
    <font>
      <sz val="16"/>
      <name val="HGP明朝B"/>
      <family val="1"/>
      <charset val="128"/>
    </font>
    <font>
      <u/>
      <sz val="20"/>
      <name val="HGP明朝B"/>
      <family val="1"/>
      <charset val="128"/>
    </font>
    <font>
      <u/>
      <sz val="14"/>
      <name val="HGP明朝B"/>
      <family val="1"/>
      <charset val="128"/>
    </font>
    <font>
      <sz val="26"/>
      <name val="HG明朝E"/>
      <family val="1"/>
      <charset val="128"/>
    </font>
    <font>
      <sz val="11"/>
      <name val="HG明朝E"/>
      <family val="1"/>
      <charset val="128"/>
    </font>
    <font>
      <u/>
      <sz val="16"/>
      <name val="HGP明朝B"/>
      <family val="1"/>
      <charset val="128"/>
    </font>
    <font>
      <u val="double"/>
      <sz val="24"/>
      <name val="ＭＳ Ｐゴシック"/>
      <family val="3"/>
      <charset val="128"/>
      <scheme val="major"/>
    </font>
    <font>
      <sz val="10"/>
      <name val="HGP明朝B"/>
      <family val="1"/>
      <charset val="128"/>
    </font>
    <font>
      <sz val="16"/>
      <name val="ＭＳ Ｐゴシック"/>
      <family val="3"/>
      <charset val="128"/>
    </font>
    <font>
      <u/>
      <sz val="16"/>
      <name val="HG明朝E"/>
      <family val="1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24"/>
      <name val="HG明朝E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/>
    <xf numFmtId="5" fontId="5" fillId="0" borderId="1" xfId="0" applyNumberFormat="1" applyFont="1" applyBorder="1" applyAlignment="1"/>
    <xf numFmtId="5" fontId="3" fillId="0" borderId="1" xfId="0" applyNumberFormat="1" applyFont="1" applyBorder="1" applyAlignment="1"/>
    <xf numFmtId="0" fontId="2" fillId="0" borderId="1" xfId="0" applyFont="1" applyBorder="1" applyAlignment="1"/>
    <xf numFmtId="0" fontId="8" fillId="0" borderId="0" xfId="0" applyFont="1" applyAlignment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78" fontId="5" fillId="0" borderId="1" xfId="0" applyNumberFormat="1" applyFont="1" applyBorder="1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indent="1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77" fontId="6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left" vertical="center"/>
    </xf>
    <xf numFmtId="176" fontId="6" fillId="0" borderId="9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horizontal="left" vertical="center"/>
    </xf>
    <xf numFmtId="177" fontId="6" fillId="0" borderId="12" xfId="0" applyNumberFormat="1" applyFont="1" applyBorder="1" applyAlignment="1">
      <alignment horizontal="left" vertical="center"/>
    </xf>
    <xf numFmtId="176" fontId="6" fillId="0" borderId="13" xfId="0" applyNumberFormat="1" applyFont="1" applyBorder="1" applyAlignment="1">
      <alignment horizontal="right" vertical="center"/>
    </xf>
    <xf numFmtId="176" fontId="6" fillId="0" borderId="12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left" vertical="center"/>
    </xf>
    <xf numFmtId="176" fontId="6" fillId="0" borderId="17" xfId="0" applyNumberFormat="1" applyFont="1" applyBorder="1" applyAlignment="1">
      <alignment horizontal="right" vertical="center"/>
    </xf>
    <xf numFmtId="176" fontId="6" fillId="0" borderId="18" xfId="0" applyNumberFormat="1" applyFont="1" applyBorder="1" applyAlignment="1">
      <alignment horizontal="right" vertical="center"/>
    </xf>
    <xf numFmtId="177" fontId="6" fillId="0" borderId="19" xfId="0" applyNumberFormat="1" applyFont="1" applyBorder="1" applyAlignment="1">
      <alignment horizontal="right" vertical="center"/>
    </xf>
    <xf numFmtId="0" fontId="6" fillId="0" borderId="0" xfId="0" applyFont="1" applyAlignment="1"/>
    <xf numFmtId="176" fontId="6" fillId="0" borderId="0" xfId="0" applyNumberFormat="1" applyFont="1" applyAlignment="1"/>
    <xf numFmtId="0" fontId="6" fillId="0" borderId="20" xfId="0" applyFont="1" applyBorder="1" applyAlignment="1">
      <alignment vertical="center"/>
    </xf>
    <xf numFmtId="176" fontId="6" fillId="0" borderId="12" xfId="0" applyNumberFormat="1" applyFont="1" applyBorder="1" applyAlignment="1">
      <alignment horizontal="center" vertical="center"/>
    </xf>
    <xf numFmtId="176" fontId="6" fillId="0" borderId="18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/>
    </xf>
    <xf numFmtId="177" fontId="6" fillId="0" borderId="21" xfId="0" applyNumberFormat="1" applyFont="1" applyBorder="1" applyAlignment="1">
      <alignment horizontal="left" vertical="center"/>
    </xf>
    <xf numFmtId="177" fontId="6" fillId="0" borderId="18" xfId="0" applyNumberFormat="1" applyFont="1" applyBorder="1" applyAlignment="1">
      <alignment horizontal="left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0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1" xfId="0" applyBorder="1">
      <alignment vertical="center"/>
    </xf>
    <xf numFmtId="0" fontId="0" fillId="0" borderId="49" xfId="0" applyBorder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>
      <alignment vertical="center"/>
    </xf>
    <xf numFmtId="0" fontId="0" fillId="0" borderId="50" xfId="0" applyBorder="1">
      <alignment vertical="center"/>
    </xf>
    <xf numFmtId="0" fontId="0" fillId="0" borderId="20" xfId="0" applyBorder="1">
      <alignment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12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right" vertical="center"/>
    </xf>
    <xf numFmtId="177" fontId="2" fillId="0" borderId="21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right" vertical="center"/>
    </xf>
    <xf numFmtId="177" fontId="2" fillId="0" borderId="15" xfId="0" applyNumberFormat="1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left" vertical="center"/>
    </xf>
    <xf numFmtId="177" fontId="4" fillId="0" borderId="6" xfId="0" applyNumberFormat="1" applyFont="1" applyBorder="1" applyAlignment="1">
      <alignment horizontal="left" vertical="center"/>
    </xf>
    <xf numFmtId="177" fontId="4" fillId="0" borderId="7" xfId="0" applyNumberFormat="1" applyFont="1" applyBorder="1" applyAlignment="1">
      <alignment horizontal="lef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4" fillId="0" borderId="11" xfId="0" applyNumberFormat="1" applyFont="1" applyBorder="1" applyAlignment="1">
      <alignment horizontal="left" vertical="center"/>
    </xf>
    <xf numFmtId="177" fontId="4" fillId="0" borderId="12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177" fontId="4" fillId="0" borderId="14" xfId="0" applyNumberFormat="1" applyFont="1" applyBorder="1" applyAlignment="1">
      <alignment horizontal="right" vertical="center"/>
    </xf>
    <xf numFmtId="177" fontId="4" fillId="0" borderId="11" xfId="0" applyNumberFormat="1" applyFont="1" applyBorder="1" applyAlignment="1">
      <alignment vertical="center"/>
    </xf>
    <xf numFmtId="177" fontId="4" fillId="0" borderId="21" xfId="0" applyNumberFormat="1" applyFont="1" applyBorder="1" applyAlignment="1">
      <alignment horizontal="left" vertical="center"/>
    </xf>
    <xf numFmtId="177" fontId="4" fillId="0" borderId="18" xfId="0" applyNumberFormat="1" applyFont="1" applyBorder="1" applyAlignment="1">
      <alignment horizontal="left" vertical="center"/>
    </xf>
    <xf numFmtId="176" fontId="4" fillId="0" borderId="18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right" vertical="center"/>
    </xf>
    <xf numFmtId="177" fontId="4" fillId="0" borderId="19" xfId="0" applyNumberFormat="1" applyFont="1" applyBorder="1" applyAlignment="1">
      <alignment horizontal="right" vertical="center"/>
    </xf>
    <xf numFmtId="180" fontId="4" fillId="0" borderId="13" xfId="0" applyNumberFormat="1" applyFont="1" applyBorder="1" applyAlignment="1">
      <alignment horizontal="right" vertical="center"/>
    </xf>
    <xf numFmtId="180" fontId="4" fillId="0" borderId="17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vertical="center"/>
    </xf>
    <xf numFmtId="0" fontId="11" fillId="0" borderId="0" xfId="0" applyFont="1" applyAlignment="1"/>
    <xf numFmtId="176" fontId="4" fillId="0" borderId="8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2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vertical="center"/>
    </xf>
    <xf numFmtId="177" fontId="2" fillId="0" borderId="6" xfId="0" applyNumberFormat="1" applyFont="1" applyBorder="1" applyAlignment="1">
      <alignment horizontal="right" vertical="center"/>
    </xf>
    <xf numFmtId="177" fontId="2" fillId="0" borderId="7" xfId="0" applyNumberFormat="1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vertical="center"/>
    </xf>
    <xf numFmtId="181" fontId="2" fillId="0" borderId="13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right" vertical="center"/>
    </xf>
    <xf numFmtId="180" fontId="2" fillId="0" borderId="13" xfId="0" applyNumberFormat="1" applyFont="1" applyBorder="1" applyAlignment="1">
      <alignment horizontal="right" vertical="center"/>
    </xf>
    <xf numFmtId="180" fontId="2" fillId="0" borderId="17" xfId="0" applyNumberFormat="1" applyFont="1" applyBorder="1" applyAlignment="1">
      <alignment horizontal="right" vertical="center"/>
    </xf>
    <xf numFmtId="177" fontId="2" fillId="0" borderId="6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2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2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4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9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77" fontId="13" fillId="0" borderId="2" xfId="0" applyNumberFormat="1" applyFont="1" applyBorder="1" applyAlignment="1">
      <alignment horizontal="center" vertical="center"/>
    </xf>
    <xf numFmtId="182" fontId="2" fillId="0" borderId="13" xfId="0" applyNumberFormat="1" applyFont="1" applyBorder="1" applyAlignment="1">
      <alignment horizontal="right" vertical="center"/>
    </xf>
    <xf numFmtId="182" fontId="2" fillId="0" borderId="17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180" fontId="2" fillId="0" borderId="8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vertical="center"/>
    </xf>
    <xf numFmtId="177" fontId="2" fillId="0" borderId="14" xfId="0" applyNumberFormat="1" applyFont="1" applyBorder="1" applyAlignment="1">
      <alignment vertical="center"/>
    </xf>
    <xf numFmtId="183" fontId="2" fillId="0" borderId="13" xfId="0" applyNumberFormat="1" applyFont="1" applyBorder="1" applyAlignment="1">
      <alignment horizontal="right" vertical="center"/>
    </xf>
    <xf numFmtId="182" fontId="2" fillId="0" borderId="8" xfId="0" applyNumberFormat="1" applyFont="1" applyBorder="1" applyAlignment="1">
      <alignment horizontal="right"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5" fillId="0" borderId="0" xfId="0" applyFont="1" applyBorder="1">
      <alignment vertical="center"/>
    </xf>
    <xf numFmtId="177" fontId="13" fillId="0" borderId="14" xfId="0" applyNumberFormat="1" applyFont="1" applyBorder="1" applyAlignment="1">
      <alignment horizontal="left" vertical="center"/>
    </xf>
    <xf numFmtId="177" fontId="4" fillId="0" borderId="14" xfId="0" applyNumberFormat="1" applyFont="1" applyBorder="1" applyAlignment="1">
      <alignment horizontal="left" vertical="center"/>
    </xf>
    <xf numFmtId="0" fontId="19" fillId="0" borderId="0" xfId="0" applyFont="1" applyBorder="1">
      <alignment vertical="center"/>
    </xf>
    <xf numFmtId="179" fontId="1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24" xfId="0" applyNumberFormat="1" applyFont="1" applyBorder="1" applyAlignment="1">
      <alignment horizontal="center" vertical="center"/>
    </xf>
    <xf numFmtId="177" fontId="5" fillId="0" borderId="11" xfId="0" applyNumberFormat="1" applyFont="1" applyBorder="1" applyAlignment="1">
      <alignment horizontal="right" vertical="center"/>
    </xf>
    <xf numFmtId="177" fontId="5" fillId="0" borderId="12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left" vertical="center"/>
    </xf>
    <xf numFmtId="177" fontId="2" fillId="0" borderId="12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27" xfId="0" applyNumberFormat="1" applyFont="1" applyBorder="1" applyAlignment="1">
      <alignment horizontal="right" vertical="center"/>
    </xf>
    <xf numFmtId="177" fontId="2" fillId="0" borderId="28" xfId="0" applyNumberFormat="1" applyFont="1" applyBorder="1" applyAlignment="1">
      <alignment horizontal="right" vertical="center"/>
    </xf>
    <xf numFmtId="177" fontId="2" fillId="0" borderId="17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77" fontId="2" fillId="0" borderId="22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24" xfId="0" applyNumberFormat="1" applyFont="1" applyBorder="1" applyAlignment="1">
      <alignment horizontal="center" vertical="center"/>
    </xf>
    <xf numFmtId="177" fontId="2" fillId="0" borderId="22" xfId="0" applyNumberFormat="1" applyFont="1" applyBorder="1" applyAlignment="1">
      <alignment horizontal="left" vertical="center"/>
    </xf>
    <xf numFmtId="177" fontId="2" fillId="0" borderId="23" xfId="0" applyNumberFormat="1" applyFont="1" applyBorder="1" applyAlignment="1">
      <alignment horizontal="left" vertical="center"/>
    </xf>
    <xf numFmtId="177" fontId="2" fillId="0" borderId="24" xfId="0" applyNumberFormat="1" applyFont="1" applyBorder="1" applyAlignment="1">
      <alignment horizontal="left" vertical="center"/>
    </xf>
    <xf numFmtId="177" fontId="2" fillId="0" borderId="27" xfId="0" applyNumberFormat="1" applyFont="1" applyBorder="1" applyAlignment="1">
      <alignment horizontal="center" vertical="center"/>
    </xf>
    <xf numFmtId="177" fontId="2" fillId="0" borderId="28" xfId="0" applyNumberFormat="1" applyFont="1" applyBorder="1" applyAlignment="1">
      <alignment horizontal="center" vertical="center"/>
    </xf>
    <xf numFmtId="177" fontId="2" fillId="0" borderId="30" xfId="0" applyNumberFormat="1" applyFont="1" applyBorder="1" applyAlignment="1">
      <alignment horizontal="center" vertical="center"/>
    </xf>
    <xf numFmtId="177" fontId="2" fillId="0" borderId="22" xfId="0" applyNumberFormat="1" applyFont="1" applyBorder="1" applyAlignment="1">
      <alignment horizontal="right" vertical="center"/>
    </xf>
    <xf numFmtId="177" fontId="2" fillId="0" borderId="23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7" fontId="5" fillId="0" borderId="12" xfId="0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center" vertical="center"/>
    </xf>
    <xf numFmtId="177" fontId="5" fillId="0" borderId="12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179" fontId="5" fillId="0" borderId="0" xfId="0" applyNumberFormat="1" applyFont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5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7" fontId="2" fillId="0" borderId="18" xfId="0" applyNumberFormat="1" applyFont="1" applyBorder="1" applyAlignment="1">
      <alignment horizontal="right" vertical="center"/>
    </xf>
    <xf numFmtId="177" fontId="5" fillId="0" borderId="21" xfId="0" applyNumberFormat="1" applyFont="1" applyBorder="1" applyAlignment="1">
      <alignment horizontal="right" vertical="center"/>
    </xf>
    <xf numFmtId="177" fontId="5" fillId="0" borderId="18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left" vertical="center"/>
    </xf>
    <xf numFmtId="177" fontId="2" fillId="0" borderId="32" xfId="0" applyNumberFormat="1" applyFont="1" applyBorder="1" applyAlignment="1">
      <alignment horizontal="left" vertical="center"/>
    </xf>
    <xf numFmtId="177" fontId="2" fillId="0" borderId="33" xfId="0" applyNumberFormat="1" applyFont="1" applyBorder="1" applyAlignment="1">
      <alignment horizontal="left" vertical="center"/>
    </xf>
    <xf numFmtId="177" fontId="2" fillId="0" borderId="31" xfId="0" applyNumberFormat="1" applyFont="1" applyBorder="1" applyAlignment="1">
      <alignment horizontal="left" vertical="center"/>
    </xf>
    <xf numFmtId="177" fontId="6" fillId="0" borderId="34" xfId="0" applyNumberFormat="1" applyFont="1" applyBorder="1" applyAlignment="1">
      <alignment horizontal="left" vertical="center"/>
    </xf>
    <xf numFmtId="177" fontId="6" fillId="0" borderId="32" xfId="0" applyNumberFormat="1" applyFont="1" applyBorder="1" applyAlignment="1">
      <alignment horizontal="left" vertical="center"/>
    </xf>
    <xf numFmtId="177" fontId="6" fillId="0" borderId="33" xfId="0" applyNumberFormat="1" applyFont="1" applyBorder="1" applyAlignment="1">
      <alignment horizontal="left" vertical="center"/>
    </xf>
    <xf numFmtId="177" fontId="6" fillId="0" borderId="3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59</xdr:col>
      <xdr:colOff>1</xdr:colOff>
      <xdr:row>39</xdr:row>
      <xdr:rowOff>38101</xdr:rowOff>
    </xdr:from>
    <xdr:to>
      <xdr:col>73</xdr:col>
      <xdr:colOff>19051</xdr:colOff>
      <xdr:row>42</xdr:row>
      <xdr:rowOff>6335</xdr:rowOff>
    </xdr:to>
    <xdr:pic>
      <xdr:nvPicPr>
        <xdr:cNvPr id="3" name="Picture 2" descr="新しいイメージ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364" b="62182"/>
        <a:stretch/>
      </xdr:blipFill>
      <xdr:spPr bwMode="auto">
        <a:xfrm>
          <a:off x="11525251" y="6267451"/>
          <a:ext cx="2819400" cy="4254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</xdr:colOff>
      <xdr:row>42</xdr:row>
      <xdr:rowOff>47626</xdr:rowOff>
    </xdr:from>
    <xdr:to>
      <xdr:col>55</xdr:col>
      <xdr:colOff>47511</xdr:colOff>
      <xdr:row>47</xdr:row>
      <xdr:rowOff>0</xdr:rowOff>
    </xdr:to>
    <xdr:pic>
      <xdr:nvPicPr>
        <xdr:cNvPr id="4" name="Picture 2" descr="新しいイメージ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56000" b="12727"/>
        <a:stretch/>
      </xdr:blipFill>
      <xdr:spPr bwMode="auto">
        <a:xfrm>
          <a:off x="7658101" y="6734176"/>
          <a:ext cx="3247910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190500</xdr:colOff>
      <xdr:row>14</xdr:row>
      <xdr:rowOff>28576</xdr:rowOff>
    </xdr:from>
    <xdr:to>
      <xdr:col>59</xdr:col>
      <xdr:colOff>44542</xdr:colOff>
      <xdr:row>23</xdr:row>
      <xdr:rowOff>66675</xdr:rowOff>
    </xdr:to>
    <xdr:pic>
      <xdr:nvPicPr>
        <xdr:cNvPr id="2068" name="Picture 2" descr="新しいイメージ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06375" y="2990851"/>
          <a:ext cx="2654392" cy="186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D51"/>
  <sheetViews>
    <sheetView topLeftCell="A10" zoomScaleNormal="100" workbookViewId="0">
      <selection activeCell="BS46" sqref="BS46"/>
    </sheetView>
  </sheetViews>
  <sheetFormatPr defaultColWidth="2.625" defaultRowHeight="12" customHeight="1" x14ac:dyDescent="0.15"/>
  <cols>
    <col min="1" max="1" width="0.75" customWidth="1"/>
    <col min="55" max="55" width="2.625" customWidth="1"/>
    <col min="56" max="56" width="0.875" customWidth="1"/>
  </cols>
  <sheetData>
    <row r="1" spans="1:56" ht="12" customHeight="1" x14ac:dyDescent="0.15">
      <c r="AB1" s="63"/>
    </row>
    <row r="3" spans="1:56" ht="11.25" customHeight="1" x14ac:dyDescent="0.15">
      <c r="N3" s="62"/>
      <c r="O3" s="62"/>
      <c r="AP3" s="62"/>
      <c r="AQ3" s="62"/>
    </row>
    <row r="6" spans="1:56" ht="12" customHeight="1" thickBot="1" x14ac:dyDescent="0.2"/>
    <row r="7" spans="1:56" ht="4.5" customHeight="1" thickTop="1" x14ac:dyDescent="0.15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4"/>
    </row>
    <row r="8" spans="1:56" ht="12" customHeight="1" x14ac:dyDescent="0.15">
      <c r="A8" s="45"/>
      <c r="B8" s="51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3"/>
      <c r="BD8" s="47"/>
    </row>
    <row r="9" spans="1:56" ht="12" customHeight="1" x14ac:dyDescent="0.15">
      <c r="A9" s="45"/>
      <c r="B9" s="54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169"/>
      <c r="AY9" s="169"/>
      <c r="AZ9" s="169"/>
      <c r="BA9" s="169"/>
      <c r="BB9" s="169"/>
      <c r="BC9" s="55"/>
      <c r="BD9" s="47"/>
    </row>
    <row r="10" spans="1:56" ht="12" customHeight="1" x14ac:dyDescent="0.15">
      <c r="A10" s="45"/>
      <c r="B10" s="54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55"/>
      <c r="BD10" s="47"/>
    </row>
    <row r="11" spans="1:56" ht="12" customHeight="1" x14ac:dyDescent="0.15">
      <c r="A11" s="45"/>
      <c r="B11" s="54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55"/>
      <c r="BD11" s="47"/>
    </row>
    <row r="12" spans="1:56" ht="12" customHeight="1" x14ac:dyDescent="0.15">
      <c r="A12" s="45"/>
      <c r="B12" s="54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55"/>
      <c r="BD12" s="47"/>
    </row>
    <row r="13" spans="1:56" ht="12" customHeight="1" x14ac:dyDescent="0.15">
      <c r="A13" s="45"/>
      <c r="B13" s="54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170" t="str">
        <f>総括表!A2</f>
        <v>積　算　内　訳　書</v>
      </c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60"/>
      <c r="AM13" s="60"/>
      <c r="AN13" s="60"/>
      <c r="AO13" s="60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55"/>
      <c r="BD13" s="47"/>
    </row>
    <row r="14" spans="1:56" ht="12" customHeight="1" x14ac:dyDescent="0.15">
      <c r="A14" s="45"/>
      <c r="B14" s="54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60"/>
      <c r="AM14" s="60"/>
      <c r="AN14" s="60"/>
      <c r="AO14" s="60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55"/>
      <c r="BD14" s="47"/>
    </row>
    <row r="15" spans="1:56" ht="12" customHeight="1" x14ac:dyDescent="0.15">
      <c r="A15" s="45"/>
      <c r="B15" s="54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60"/>
      <c r="AM15" s="60"/>
      <c r="AN15" s="60"/>
      <c r="AO15" s="60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55"/>
      <c r="BD15" s="47"/>
    </row>
    <row r="16" spans="1:56" ht="12" customHeight="1" x14ac:dyDescent="0.15">
      <c r="A16" s="45"/>
      <c r="B16" s="54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55"/>
      <c r="BD16" s="47"/>
    </row>
    <row r="17" spans="1:56" ht="12" customHeight="1" x14ac:dyDescent="0.15">
      <c r="A17" s="45"/>
      <c r="B17" s="54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55"/>
      <c r="BD17" s="47"/>
    </row>
    <row r="18" spans="1:56" ht="12" customHeight="1" x14ac:dyDescent="0.15">
      <c r="A18" s="45"/>
      <c r="B18" s="54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55"/>
      <c r="BD18" s="47"/>
    </row>
    <row r="19" spans="1:56" ht="12" customHeight="1" x14ac:dyDescent="0.15">
      <c r="A19" s="45"/>
      <c r="B19" s="54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55"/>
      <c r="BD19" s="47"/>
    </row>
    <row r="20" spans="1:56" ht="12" customHeight="1" x14ac:dyDescent="0.15">
      <c r="A20" s="45"/>
      <c r="B20" s="54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55"/>
      <c r="BD20" s="47"/>
    </row>
    <row r="21" spans="1:56" ht="12" customHeight="1" x14ac:dyDescent="0.15">
      <c r="A21" s="45"/>
      <c r="B21" s="54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55"/>
      <c r="BD21" s="47"/>
    </row>
    <row r="22" spans="1:56" ht="12" customHeight="1" x14ac:dyDescent="0.15">
      <c r="A22" s="45"/>
      <c r="B22" s="54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55"/>
      <c r="BD22" s="47"/>
    </row>
    <row r="23" spans="1:56" ht="30" customHeight="1" x14ac:dyDescent="0.15">
      <c r="A23" s="45"/>
      <c r="B23" s="54"/>
      <c r="C23" s="46"/>
      <c r="D23" s="164"/>
      <c r="E23" s="162" t="s">
        <v>700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3"/>
      <c r="W23" s="163"/>
      <c r="X23" s="164"/>
      <c r="Y23" s="164"/>
      <c r="Z23" s="164"/>
      <c r="AA23" s="164"/>
      <c r="AB23" s="164"/>
      <c r="AC23" s="164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55"/>
      <c r="BD23" s="47"/>
    </row>
    <row r="24" spans="1:56" ht="12" customHeight="1" x14ac:dyDescent="0.15">
      <c r="A24" s="45"/>
      <c r="B24" s="54"/>
      <c r="C24" s="46"/>
      <c r="D24" s="46"/>
      <c r="E24" s="59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55"/>
      <c r="BD24" s="47"/>
    </row>
    <row r="25" spans="1:56" ht="12" customHeight="1" x14ac:dyDescent="0.15">
      <c r="A25" s="45"/>
      <c r="B25" s="54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55"/>
      <c r="BD25" s="47"/>
    </row>
    <row r="26" spans="1:56" ht="12" customHeight="1" x14ac:dyDescent="0.15">
      <c r="A26" s="45"/>
      <c r="B26" s="54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55"/>
      <c r="BD26" s="47"/>
    </row>
    <row r="27" spans="1:56" ht="12" customHeight="1" x14ac:dyDescent="0.15">
      <c r="A27" s="45"/>
      <c r="B27" s="54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55"/>
      <c r="BD27" s="47"/>
    </row>
    <row r="28" spans="1:56" ht="12" customHeight="1" x14ac:dyDescent="0.15">
      <c r="A28" s="45"/>
      <c r="B28" s="54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55"/>
      <c r="BD28" s="47"/>
    </row>
    <row r="29" spans="1:56" ht="12" customHeight="1" x14ac:dyDescent="0.15">
      <c r="A29" s="45"/>
      <c r="B29" s="54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55"/>
      <c r="BD29" s="47"/>
    </row>
    <row r="30" spans="1:56" ht="12" customHeight="1" x14ac:dyDescent="0.15">
      <c r="A30" s="45"/>
      <c r="B30" s="54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55"/>
      <c r="BD30" s="47"/>
    </row>
    <row r="31" spans="1:56" ht="12" customHeight="1" x14ac:dyDescent="0.15">
      <c r="A31" s="45"/>
      <c r="B31" s="54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55"/>
      <c r="BD31" s="47"/>
    </row>
    <row r="32" spans="1:56" ht="12" customHeight="1" x14ac:dyDescent="0.15">
      <c r="A32" s="45"/>
      <c r="B32" s="54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55"/>
      <c r="BD32" s="47"/>
    </row>
    <row r="33" spans="1:56" ht="12" customHeight="1" x14ac:dyDescent="0.15">
      <c r="A33" s="45"/>
      <c r="B33" s="54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55"/>
      <c r="BD33" s="47"/>
    </row>
    <row r="34" spans="1:56" ht="12" customHeight="1" x14ac:dyDescent="0.15">
      <c r="A34" s="45"/>
      <c r="B34" s="54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55"/>
      <c r="BD34" s="47"/>
    </row>
    <row r="35" spans="1:56" ht="12" customHeight="1" x14ac:dyDescent="0.15">
      <c r="A35" s="45"/>
      <c r="B35" s="54"/>
      <c r="C35" s="46"/>
      <c r="D35" s="46"/>
      <c r="E35" s="46"/>
      <c r="F35" s="46"/>
      <c r="G35" s="61" t="s">
        <v>1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55"/>
      <c r="BD35" s="47"/>
    </row>
    <row r="36" spans="1:56" ht="12" customHeight="1" x14ac:dyDescent="0.15">
      <c r="A36" s="45"/>
      <c r="B36" s="54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55"/>
      <c r="BD36" s="47"/>
    </row>
    <row r="37" spans="1:56" ht="24.75" customHeight="1" x14ac:dyDescent="0.15">
      <c r="A37" s="45"/>
      <c r="B37" s="54"/>
      <c r="C37" s="46"/>
      <c r="E37" s="165" t="s">
        <v>703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3"/>
      <c r="AC37" s="163"/>
      <c r="AD37" s="163"/>
      <c r="AE37" s="163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55"/>
      <c r="BD37" s="47"/>
    </row>
    <row r="38" spans="1:56" ht="12" customHeight="1" x14ac:dyDescent="0.15">
      <c r="A38" s="45"/>
      <c r="B38" s="54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55"/>
      <c r="BD38" s="47"/>
    </row>
    <row r="39" spans="1:56" ht="12" customHeight="1" x14ac:dyDescent="0.15">
      <c r="A39" s="45"/>
      <c r="B39" s="54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55"/>
      <c r="BD39" s="47"/>
    </row>
    <row r="40" spans="1:56" ht="12" customHeight="1" x14ac:dyDescent="0.15">
      <c r="A40" s="45"/>
      <c r="B40" s="54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55"/>
      <c r="BD40" s="47"/>
    </row>
    <row r="41" spans="1:56" ht="12" customHeight="1" x14ac:dyDescent="0.15">
      <c r="A41" s="45"/>
      <c r="B41" s="5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55"/>
      <c r="BD41" s="47"/>
    </row>
    <row r="42" spans="1:56" ht="12" customHeight="1" x14ac:dyDescent="0.15">
      <c r="A42" s="45"/>
      <c r="B42" s="5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168" t="s">
        <v>704</v>
      </c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55"/>
      <c r="BD42" s="47"/>
    </row>
    <row r="43" spans="1:56" ht="12" customHeight="1" x14ac:dyDescent="0.15">
      <c r="A43" s="45"/>
      <c r="B43" s="54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55"/>
      <c r="BD43" s="47"/>
    </row>
    <row r="44" spans="1:56" ht="12" customHeight="1" x14ac:dyDescent="0.15">
      <c r="A44" s="45"/>
      <c r="B44" s="54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55"/>
      <c r="BD44" s="47"/>
    </row>
    <row r="45" spans="1:56" ht="12" customHeight="1" x14ac:dyDescent="0.15">
      <c r="A45" s="45"/>
      <c r="B45" s="54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55"/>
      <c r="BD45" s="47"/>
    </row>
    <row r="46" spans="1:56" ht="12" customHeight="1" x14ac:dyDescent="0.15">
      <c r="A46" s="45"/>
      <c r="B46" s="54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55"/>
      <c r="BD46" s="47"/>
    </row>
    <row r="47" spans="1:56" ht="12" customHeight="1" x14ac:dyDescent="0.15">
      <c r="A47" s="45"/>
      <c r="B47" s="54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55"/>
      <c r="BD47" s="47"/>
    </row>
    <row r="48" spans="1:56" ht="12" customHeight="1" x14ac:dyDescent="0.15">
      <c r="A48" s="45"/>
      <c r="B48" s="54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55"/>
      <c r="BD48" s="47"/>
    </row>
    <row r="49" spans="1:56" ht="12" customHeight="1" x14ac:dyDescent="0.15">
      <c r="A49" s="45"/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8"/>
      <c r="BD49" s="47"/>
    </row>
    <row r="50" spans="1:56" ht="4.5" customHeight="1" thickBot="1" x14ac:dyDescent="0.2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56" ht="12" customHeight="1" thickTop="1" x14ac:dyDescent="0.15"/>
  </sheetData>
  <mergeCells count="2">
    <mergeCell ref="AX9:BB9"/>
    <mergeCell ref="T13:AK15"/>
  </mergeCells>
  <phoneticPr fontId="1"/>
  <printOptions horizontalCentered="1"/>
  <pageMargins left="0.23622047244094491" right="0.23622047244094491" top="0.15748031496062992" bottom="0" header="0.31496062992125984" footer="0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0"/>
  <sheetViews>
    <sheetView showZeros="0" zoomScale="75" zoomScaleNormal="100" workbookViewId="0">
      <selection activeCell="V19" sqref="V19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420</v>
      </c>
      <c r="B1" s="222" t="s">
        <v>422</v>
      </c>
      <c r="C1" s="220"/>
      <c r="D1" s="220"/>
      <c r="E1" s="220"/>
      <c r="F1" s="220"/>
      <c r="G1" s="221"/>
      <c r="H1" s="65" t="s">
        <v>684</v>
      </c>
    </row>
    <row r="2" spans="1:8" s="17" customFormat="1" ht="27.75" customHeight="1" x14ac:dyDescent="0.15">
      <c r="A2" s="64" t="s">
        <v>421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8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89"/>
      <c r="B4" s="127" t="s">
        <v>423</v>
      </c>
      <c r="C4" s="127" t="s">
        <v>424</v>
      </c>
      <c r="D4" s="148">
        <v>166.79</v>
      </c>
      <c r="E4" s="73" t="s">
        <v>516</v>
      </c>
      <c r="F4" s="74"/>
      <c r="G4" s="74"/>
      <c r="H4" s="138" t="s">
        <v>611</v>
      </c>
    </row>
    <row r="5" spans="1:8" s="17" customFormat="1" ht="27.75" customHeight="1" x14ac:dyDescent="0.15">
      <c r="A5" s="89"/>
      <c r="B5" s="127" t="s">
        <v>425</v>
      </c>
      <c r="C5" s="127"/>
      <c r="D5" s="148">
        <v>23.2</v>
      </c>
      <c r="E5" s="73" t="s">
        <v>513</v>
      </c>
      <c r="F5" s="74"/>
      <c r="G5" s="74">
        <f t="shared" ref="G5:G20" si="0">SUM(D5*F5)</f>
        <v>0</v>
      </c>
      <c r="H5" s="138" t="s">
        <v>612</v>
      </c>
    </row>
    <row r="6" spans="1:8" s="17" customFormat="1" ht="27.75" customHeight="1" x14ac:dyDescent="0.15">
      <c r="A6" s="89"/>
      <c r="B6" s="127"/>
      <c r="C6" s="127"/>
      <c r="D6" s="148"/>
      <c r="E6" s="73"/>
      <c r="F6" s="74"/>
      <c r="G6" s="74">
        <f t="shared" si="0"/>
        <v>0</v>
      </c>
      <c r="H6" s="138"/>
    </row>
    <row r="7" spans="1:8" s="17" customFormat="1" ht="27.75" customHeight="1" x14ac:dyDescent="0.15">
      <c r="A7" s="94"/>
      <c r="B7" s="113" t="s">
        <v>426</v>
      </c>
      <c r="C7" s="119"/>
      <c r="D7" s="148">
        <v>11.6</v>
      </c>
      <c r="E7" s="73" t="s">
        <v>514</v>
      </c>
      <c r="F7" s="74"/>
      <c r="G7" s="74">
        <f t="shared" si="0"/>
        <v>0</v>
      </c>
      <c r="H7" s="138" t="s">
        <v>514</v>
      </c>
    </row>
    <row r="8" spans="1:8" s="17" customFormat="1" ht="27.75" customHeight="1" x14ac:dyDescent="0.15">
      <c r="A8" s="89"/>
      <c r="B8" s="127" t="s">
        <v>427</v>
      </c>
      <c r="C8" s="127" t="s">
        <v>435</v>
      </c>
      <c r="D8" s="148">
        <v>57.5</v>
      </c>
      <c r="E8" s="73" t="s">
        <v>514</v>
      </c>
      <c r="F8" s="74"/>
      <c r="G8" s="74">
        <f t="shared" si="0"/>
        <v>0</v>
      </c>
      <c r="H8" s="138" t="s">
        <v>514</v>
      </c>
    </row>
    <row r="9" spans="1:8" s="17" customFormat="1" ht="27.75" customHeight="1" x14ac:dyDescent="0.15">
      <c r="A9" s="89"/>
      <c r="B9" s="127" t="s">
        <v>428</v>
      </c>
      <c r="C9" s="129" t="s">
        <v>434</v>
      </c>
      <c r="D9" s="148">
        <v>59.2</v>
      </c>
      <c r="E9" s="73" t="s">
        <v>514</v>
      </c>
      <c r="F9" s="74"/>
      <c r="G9" s="74">
        <f t="shared" si="0"/>
        <v>0</v>
      </c>
      <c r="H9" s="138" t="s">
        <v>514</v>
      </c>
    </row>
    <row r="10" spans="1:8" s="17" customFormat="1" ht="27.75" customHeight="1" x14ac:dyDescent="0.15">
      <c r="A10" s="89"/>
      <c r="B10" s="127" t="s">
        <v>429</v>
      </c>
      <c r="C10" s="127"/>
      <c r="D10" s="148">
        <v>157.80000000000001</v>
      </c>
      <c r="E10" s="73" t="s">
        <v>518</v>
      </c>
      <c r="F10" s="74"/>
      <c r="G10" s="74">
        <f t="shared" si="0"/>
        <v>0</v>
      </c>
      <c r="H10" s="138" t="s">
        <v>514</v>
      </c>
    </row>
    <row r="11" spans="1:8" s="17" customFormat="1" ht="27.75" customHeight="1" x14ac:dyDescent="0.15">
      <c r="A11" s="89"/>
      <c r="B11" s="134" t="s">
        <v>433</v>
      </c>
      <c r="C11" s="129" t="s">
        <v>436</v>
      </c>
      <c r="D11" s="148">
        <v>296.60000000000002</v>
      </c>
      <c r="E11" s="73" t="s">
        <v>517</v>
      </c>
      <c r="F11" s="74"/>
      <c r="G11" s="74">
        <f t="shared" si="0"/>
        <v>0</v>
      </c>
      <c r="H11" s="138" t="s">
        <v>514</v>
      </c>
    </row>
    <row r="12" spans="1:8" s="17" customFormat="1" ht="27.75" customHeight="1" x14ac:dyDescent="0.15">
      <c r="A12" s="89"/>
      <c r="B12" s="134" t="s">
        <v>432</v>
      </c>
      <c r="C12" s="129"/>
      <c r="D12" s="148">
        <v>157.80000000000001</v>
      </c>
      <c r="E12" s="73" t="s">
        <v>512</v>
      </c>
      <c r="F12" s="74"/>
      <c r="G12" s="74">
        <f t="shared" si="0"/>
        <v>0</v>
      </c>
      <c r="H12" s="138" t="s">
        <v>514</v>
      </c>
    </row>
    <row r="13" spans="1:8" s="17" customFormat="1" ht="27.75" customHeight="1" x14ac:dyDescent="0.15">
      <c r="A13" s="89"/>
      <c r="B13" s="127" t="s">
        <v>430</v>
      </c>
      <c r="C13" s="127"/>
      <c r="D13" s="148">
        <v>157.80000000000001</v>
      </c>
      <c r="E13" s="73" t="s">
        <v>515</v>
      </c>
      <c r="F13" s="74"/>
      <c r="G13" s="74">
        <f t="shared" si="0"/>
        <v>0</v>
      </c>
      <c r="H13" s="138" t="s">
        <v>514</v>
      </c>
    </row>
    <row r="14" spans="1:8" s="17" customFormat="1" ht="27.75" customHeight="1" x14ac:dyDescent="0.15">
      <c r="A14" s="89"/>
      <c r="B14" s="127" t="s">
        <v>431</v>
      </c>
      <c r="C14" s="127"/>
      <c r="D14" s="148">
        <v>1</v>
      </c>
      <c r="E14" s="73" t="s">
        <v>519</v>
      </c>
      <c r="F14" s="74"/>
      <c r="G14" s="74"/>
      <c r="H14" s="138" t="s">
        <v>514</v>
      </c>
    </row>
    <row r="15" spans="1:8" s="17" customFormat="1" ht="27.75" customHeight="1" x14ac:dyDescent="0.15">
      <c r="A15" s="89"/>
      <c r="B15" s="127"/>
      <c r="C15" s="127"/>
      <c r="D15" s="128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89"/>
      <c r="B16" s="127"/>
      <c r="C16" s="127"/>
      <c r="D16" s="128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89"/>
      <c r="B17" s="127"/>
      <c r="C17" s="127"/>
      <c r="D17" s="128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89"/>
      <c r="B18" s="127"/>
      <c r="C18" s="127"/>
      <c r="D18" s="128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89"/>
      <c r="B19" s="127"/>
      <c r="C19" s="127"/>
      <c r="D19" s="128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89"/>
      <c r="B20" s="127"/>
      <c r="C20" s="127"/>
      <c r="D20" s="128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95"/>
      <c r="B21" s="126" t="s">
        <v>325</v>
      </c>
      <c r="C21" s="126"/>
      <c r="D21" s="78"/>
      <c r="E21" s="79"/>
      <c r="F21" s="80"/>
      <c r="G21" s="80"/>
      <c r="H21" s="81"/>
    </row>
    <row r="22" spans="1:8" s="17" customFormat="1" ht="27.75" customHeight="1" x14ac:dyDescent="0.15">
      <c r="A22" s="15">
        <v>8</v>
      </c>
      <c r="B22" s="226" t="str">
        <f>B1</f>
        <v>外壁工事</v>
      </c>
      <c r="C22" s="224"/>
      <c r="D22" s="224"/>
      <c r="E22" s="224"/>
      <c r="F22" s="224"/>
      <c r="G22" s="225"/>
      <c r="H22" s="16" t="s">
        <v>110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8</v>
      </c>
      <c r="B43" s="226" t="str">
        <f>B1</f>
        <v>外壁工事</v>
      </c>
      <c r="C43" s="224"/>
      <c r="D43" s="224"/>
      <c r="E43" s="224"/>
      <c r="F43" s="224"/>
      <c r="G43" s="225"/>
      <c r="H43" s="16" t="s">
        <v>111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8</v>
      </c>
      <c r="B64" s="226" t="str">
        <f>B1</f>
        <v>外壁工事</v>
      </c>
      <c r="C64" s="224"/>
      <c r="D64" s="224"/>
      <c r="E64" s="224"/>
      <c r="F64" s="224"/>
      <c r="G64" s="225"/>
      <c r="H64" s="16" t="s">
        <v>112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8</v>
      </c>
      <c r="B85" s="226" t="str">
        <f>B1</f>
        <v>外壁工事</v>
      </c>
      <c r="C85" s="224"/>
      <c r="D85" s="224"/>
      <c r="E85" s="224"/>
      <c r="F85" s="224"/>
      <c r="G85" s="225"/>
      <c r="H85" s="16" t="s">
        <v>113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8</v>
      </c>
      <c r="B106" s="226" t="str">
        <f>B1</f>
        <v>外壁工事</v>
      </c>
      <c r="C106" s="224"/>
      <c r="D106" s="224"/>
      <c r="E106" s="224"/>
      <c r="F106" s="224"/>
      <c r="G106" s="225"/>
      <c r="H106" s="16" t="s">
        <v>114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8</v>
      </c>
      <c r="B127" s="226" t="str">
        <f>B1</f>
        <v>外壁工事</v>
      </c>
      <c r="C127" s="224"/>
      <c r="D127" s="224"/>
      <c r="E127" s="224"/>
      <c r="F127" s="224"/>
      <c r="G127" s="225"/>
      <c r="H127" s="16" t="s">
        <v>115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8</v>
      </c>
      <c r="B148" s="226" t="str">
        <f>B1</f>
        <v>外壁工事</v>
      </c>
      <c r="C148" s="224"/>
      <c r="D148" s="224"/>
      <c r="E148" s="224"/>
      <c r="F148" s="224"/>
      <c r="G148" s="225"/>
      <c r="H148" s="16" t="s">
        <v>116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8</v>
      </c>
      <c r="B169" s="226" t="str">
        <f>B1</f>
        <v>外壁工事</v>
      </c>
      <c r="C169" s="224"/>
      <c r="D169" s="224"/>
      <c r="E169" s="224"/>
      <c r="F169" s="224"/>
      <c r="G169" s="225"/>
      <c r="H169" s="16" t="s">
        <v>117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8</v>
      </c>
      <c r="B190" s="226" t="str">
        <f>B1</f>
        <v>外壁工事</v>
      </c>
      <c r="C190" s="224"/>
      <c r="D190" s="224"/>
      <c r="E190" s="224"/>
      <c r="F190" s="224"/>
      <c r="G190" s="225"/>
      <c r="H190" s="16" t="s">
        <v>118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8</v>
      </c>
      <c r="B211" s="226" t="str">
        <f>B1</f>
        <v>外壁工事</v>
      </c>
      <c r="C211" s="224"/>
      <c r="D211" s="224"/>
      <c r="E211" s="224"/>
      <c r="F211" s="224"/>
      <c r="G211" s="225"/>
      <c r="H211" s="16" t="s">
        <v>119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8</v>
      </c>
      <c r="B232" s="226" t="str">
        <f>B1</f>
        <v>外壁工事</v>
      </c>
      <c r="C232" s="224"/>
      <c r="D232" s="224"/>
      <c r="E232" s="224"/>
      <c r="F232" s="224"/>
      <c r="G232" s="225"/>
      <c r="H232" s="16" t="s">
        <v>120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8</v>
      </c>
      <c r="B253" s="226" t="str">
        <f>B1</f>
        <v>外壁工事</v>
      </c>
      <c r="C253" s="224"/>
      <c r="D253" s="224"/>
      <c r="E253" s="224"/>
      <c r="F253" s="224"/>
      <c r="G253" s="225"/>
      <c r="H253" s="16" t="s">
        <v>121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8</v>
      </c>
      <c r="B274" s="226" t="str">
        <f>B1</f>
        <v>外壁工事</v>
      </c>
      <c r="C274" s="224"/>
      <c r="D274" s="224"/>
      <c r="E274" s="224"/>
      <c r="F274" s="224"/>
      <c r="G274" s="225"/>
      <c r="H274" s="16" t="s">
        <v>122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8</v>
      </c>
      <c r="B295" s="226" t="str">
        <f>B1</f>
        <v>外壁工事</v>
      </c>
      <c r="C295" s="224"/>
      <c r="D295" s="224"/>
      <c r="E295" s="224"/>
      <c r="F295" s="224"/>
      <c r="G295" s="225"/>
      <c r="H295" s="16" t="s">
        <v>123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8</v>
      </c>
      <c r="B316" s="223" t="str">
        <f>B1</f>
        <v>外壁工事</v>
      </c>
      <c r="C316" s="224"/>
      <c r="D316" s="224"/>
      <c r="E316" s="224"/>
      <c r="F316" s="224"/>
      <c r="G316" s="225"/>
      <c r="H316" s="16" t="s">
        <v>124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8</v>
      </c>
      <c r="B337" s="226" t="str">
        <f>B1</f>
        <v>外壁工事</v>
      </c>
      <c r="C337" s="224"/>
      <c r="D337" s="224"/>
      <c r="E337" s="224"/>
      <c r="F337" s="224"/>
      <c r="G337" s="225"/>
      <c r="H337" s="16" t="s">
        <v>125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8</v>
      </c>
      <c r="B358" s="223" t="str">
        <f>B1</f>
        <v>外壁工事</v>
      </c>
      <c r="C358" s="224"/>
      <c r="D358" s="224"/>
      <c r="E358" s="224"/>
      <c r="F358" s="224"/>
      <c r="G358" s="225"/>
      <c r="H358" s="16" t="s">
        <v>126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8</v>
      </c>
      <c r="B379" s="226" t="str">
        <f>B1</f>
        <v>外壁工事</v>
      </c>
      <c r="C379" s="224"/>
      <c r="D379" s="224"/>
      <c r="E379" s="224"/>
      <c r="F379" s="224"/>
      <c r="G379" s="225"/>
      <c r="H379" s="16" t="s">
        <v>127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8</v>
      </c>
      <c r="B400" s="226" t="str">
        <f>B1</f>
        <v>外壁工事</v>
      </c>
      <c r="C400" s="224"/>
      <c r="D400" s="224"/>
      <c r="E400" s="224"/>
      <c r="F400" s="224"/>
      <c r="G400" s="225"/>
      <c r="H400" s="16" t="s">
        <v>128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8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20"/>
  <sheetViews>
    <sheetView showZeros="0" zoomScale="75" zoomScaleNormal="100" workbookViewId="0">
      <selection activeCell="G42" sqref="G42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9" s="17" customFormat="1" ht="27.75" customHeight="1" x14ac:dyDescent="0.15">
      <c r="A1" s="147" t="s">
        <v>576</v>
      </c>
      <c r="B1" s="222" t="s">
        <v>437</v>
      </c>
      <c r="C1" s="220"/>
      <c r="D1" s="220"/>
      <c r="E1" s="220"/>
      <c r="F1" s="220"/>
      <c r="G1" s="221"/>
      <c r="H1" s="65" t="s">
        <v>685</v>
      </c>
    </row>
    <row r="2" spans="1:9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9" s="17" customFormat="1" ht="27.75" customHeight="1" x14ac:dyDescent="0.15">
      <c r="A3" s="84"/>
      <c r="B3" s="115"/>
      <c r="C3" s="115"/>
      <c r="D3" s="116"/>
      <c r="E3" s="117"/>
      <c r="F3" s="69"/>
      <c r="G3" s="69">
        <f>D3*F3</f>
        <v>0</v>
      </c>
      <c r="H3" s="118"/>
      <c r="I3" s="134"/>
    </row>
    <row r="4" spans="1:9" s="17" customFormat="1" ht="27.75" customHeight="1" x14ac:dyDescent="0.15">
      <c r="A4" s="89"/>
      <c r="B4" s="129" t="s">
        <v>555</v>
      </c>
      <c r="C4" s="129" t="s">
        <v>556</v>
      </c>
      <c r="D4" s="159">
        <v>1.8169999999999999</v>
      </c>
      <c r="E4" s="73" t="s">
        <v>614</v>
      </c>
      <c r="F4" s="74"/>
      <c r="G4" s="74">
        <f t="shared" ref="G4:G20" si="0">SUM(D4*F4)</f>
        <v>0</v>
      </c>
      <c r="H4" s="138" t="s">
        <v>619</v>
      </c>
      <c r="I4" s="134"/>
    </row>
    <row r="5" spans="1:9" s="17" customFormat="1" ht="27.75" customHeight="1" x14ac:dyDescent="0.15">
      <c r="A5" s="89"/>
      <c r="B5" s="129"/>
      <c r="C5" s="129" t="s">
        <v>557</v>
      </c>
      <c r="D5" s="159">
        <v>3.23</v>
      </c>
      <c r="E5" s="73" t="s">
        <v>615</v>
      </c>
      <c r="F5" s="74"/>
      <c r="G5" s="74">
        <f t="shared" si="0"/>
        <v>0</v>
      </c>
      <c r="H5" s="138" t="s">
        <v>514</v>
      </c>
      <c r="I5" s="134"/>
    </row>
    <row r="6" spans="1:9" s="17" customFormat="1" ht="27.75" customHeight="1" x14ac:dyDescent="0.15">
      <c r="A6" s="89"/>
      <c r="B6" s="129"/>
      <c r="C6" s="129" t="s">
        <v>558</v>
      </c>
      <c r="D6" s="159">
        <v>5.53</v>
      </c>
      <c r="E6" s="73" t="s">
        <v>514</v>
      </c>
      <c r="F6" s="74"/>
      <c r="G6" s="74">
        <f t="shared" si="0"/>
        <v>0</v>
      </c>
      <c r="H6" s="138" t="s">
        <v>514</v>
      </c>
      <c r="I6" s="134"/>
    </row>
    <row r="7" spans="1:9" s="17" customFormat="1" ht="27.75" customHeight="1" x14ac:dyDescent="0.15">
      <c r="A7" s="94"/>
      <c r="B7" s="113"/>
      <c r="C7" s="119" t="s">
        <v>559</v>
      </c>
      <c r="D7" s="159">
        <v>6.6020000000000003</v>
      </c>
      <c r="E7" s="73" t="s">
        <v>514</v>
      </c>
      <c r="F7" s="74"/>
      <c r="G7" s="74">
        <f t="shared" si="0"/>
        <v>0</v>
      </c>
      <c r="H7" s="138" t="s">
        <v>514</v>
      </c>
      <c r="I7" s="134"/>
    </row>
    <row r="8" spans="1:9" s="17" customFormat="1" ht="27.75" customHeight="1" x14ac:dyDescent="0.15">
      <c r="A8" s="89"/>
      <c r="B8" s="129"/>
      <c r="C8" s="129" t="s">
        <v>618</v>
      </c>
      <c r="D8" s="159">
        <v>5.79</v>
      </c>
      <c r="E8" s="73" t="s">
        <v>514</v>
      </c>
      <c r="F8" s="74"/>
      <c r="G8" s="74">
        <f t="shared" si="0"/>
        <v>0</v>
      </c>
      <c r="H8" s="138" t="s">
        <v>514</v>
      </c>
      <c r="I8" s="134"/>
    </row>
    <row r="9" spans="1:9" s="17" customFormat="1" ht="27.75" customHeight="1" x14ac:dyDescent="0.15">
      <c r="A9" s="89"/>
      <c r="B9" s="129"/>
      <c r="C9" s="129" t="s">
        <v>560</v>
      </c>
      <c r="D9" s="159">
        <v>2.1680000000000001</v>
      </c>
      <c r="E9" s="73" t="s">
        <v>514</v>
      </c>
      <c r="F9" s="74"/>
      <c r="G9" s="74">
        <f t="shared" si="0"/>
        <v>0</v>
      </c>
      <c r="H9" s="138" t="s">
        <v>514</v>
      </c>
      <c r="I9" s="134"/>
    </row>
    <row r="10" spans="1:9" s="17" customFormat="1" ht="27.75" customHeight="1" x14ac:dyDescent="0.15">
      <c r="A10" s="89"/>
      <c r="B10" s="129"/>
      <c r="C10" s="129" t="s">
        <v>620</v>
      </c>
      <c r="D10" s="159">
        <v>2.3980000000000001</v>
      </c>
      <c r="E10" s="73" t="s">
        <v>514</v>
      </c>
      <c r="F10" s="74"/>
      <c r="G10" s="74">
        <f t="shared" si="0"/>
        <v>0</v>
      </c>
      <c r="H10" s="138" t="s">
        <v>514</v>
      </c>
      <c r="I10" s="134"/>
    </row>
    <row r="11" spans="1:9" s="17" customFormat="1" ht="27.75" customHeight="1" x14ac:dyDescent="0.15">
      <c r="A11" s="89"/>
      <c r="B11" s="129" t="s">
        <v>561</v>
      </c>
      <c r="C11" s="129" t="s">
        <v>562</v>
      </c>
      <c r="D11" s="159">
        <v>1.919</v>
      </c>
      <c r="E11" s="73" t="s">
        <v>616</v>
      </c>
      <c r="F11" s="74"/>
      <c r="G11" s="74">
        <f t="shared" si="0"/>
        <v>0</v>
      </c>
      <c r="H11" s="138" t="s">
        <v>619</v>
      </c>
      <c r="I11" s="134"/>
    </row>
    <row r="12" spans="1:9" s="17" customFormat="1" ht="27.75" customHeight="1" x14ac:dyDescent="0.15">
      <c r="A12" s="89"/>
      <c r="B12" s="129"/>
      <c r="C12" s="129"/>
      <c r="D12" s="159"/>
      <c r="E12" s="73"/>
      <c r="F12" s="74"/>
      <c r="G12" s="74">
        <f t="shared" si="0"/>
        <v>0</v>
      </c>
      <c r="H12" s="138"/>
      <c r="I12" s="134"/>
    </row>
    <row r="13" spans="1:9" s="17" customFormat="1" ht="27.75" customHeight="1" x14ac:dyDescent="0.15">
      <c r="A13" s="89"/>
      <c r="B13" s="129" t="s">
        <v>563</v>
      </c>
      <c r="C13" s="129" t="s">
        <v>564</v>
      </c>
      <c r="D13" s="148">
        <v>162</v>
      </c>
      <c r="E13" s="73" t="s">
        <v>617</v>
      </c>
      <c r="F13" s="74"/>
      <c r="G13" s="74">
        <f t="shared" si="0"/>
        <v>0</v>
      </c>
      <c r="H13" s="138" t="s">
        <v>623</v>
      </c>
      <c r="I13" s="134"/>
    </row>
    <row r="14" spans="1:9" s="17" customFormat="1" ht="27.75" customHeight="1" x14ac:dyDescent="0.15">
      <c r="A14" s="89"/>
      <c r="B14" s="129"/>
      <c r="C14" s="129" t="s">
        <v>565</v>
      </c>
      <c r="D14" s="148">
        <v>110</v>
      </c>
      <c r="E14" s="73" t="s">
        <v>615</v>
      </c>
      <c r="F14" s="74"/>
      <c r="G14" s="74">
        <f t="shared" si="0"/>
        <v>0</v>
      </c>
      <c r="H14" s="138" t="s">
        <v>615</v>
      </c>
      <c r="I14" s="134"/>
    </row>
    <row r="15" spans="1:9" s="17" customFormat="1" ht="27.75" customHeight="1" x14ac:dyDescent="0.15">
      <c r="A15" s="89"/>
      <c r="B15" s="129" t="s">
        <v>566</v>
      </c>
      <c r="C15" s="129" t="s">
        <v>625</v>
      </c>
      <c r="D15" s="148">
        <v>12</v>
      </c>
      <c r="E15" s="73" t="s">
        <v>514</v>
      </c>
      <c r="F15" s="74"/>
      <c r="G15" s="74">
        <f t="shared" si="0"/>
        <v>0</v>
      </c>
      <c r="H15" s="138" t="s">
        <v>627</v>
      </c>
      <c r="I15" s="134"/>
    </row>
    <row r="16" spans="1:9" s="17" customFormat="1" ht="27.75" customHeight="1" x14ac:dyDescent="0.15">
      <c r="A16" s="89"/>
      <c r="B16" s="129"/>
      <c r="C16" s="129" t="s">
        <v>626</v>
      </c>
      <c r="D16" s="148">
        <v>47</v>
      </c>
      <c r="E16" s="73" t="s">
        <v>514</v>
      </c>
      <c r="F16" s="74"/>
      <c r="G16" s="74">
        <f t="shared" si="0"/>
        <v>0</v>
      </c>
      <c r="H16" s="138" t="s">
        <v>615</v>
      </c>
      <c r="I16" s="134"/>
    </row>
    <row r="17" spans="1:9" s="17" customFormat="1" ht="27.75" customHeight="1" x14ac:dyDescent="0.15">
      <c r="A17" s="89"/>
      <c r="B17" s="129" t="s">
        <v>567</v>
      </c>
      <c r="C17" s="129" t="s">
        <v>568</v>
      </c>
      <c r="D17" s="148">
        <v>39</v>
      </c>
      <c r="E17" s="73" t="s">
        <v>516</v>
      </c>
      <c r="F17" s="74"/>
      <c r="G17" s="74">
        <f t="shared" si="0"/>
        <v>0</v>
      </c>
      <c r="H17" s="138" t="s">
        <v>624</v>
      </c>
      <c r="I17" s="134"/>
    </row>
    <row r="18" spans="1:9" s="17" customFormat="1" ht="27.75" customHeight="1" x14ac:dyDescent="0.15">
      <c r="A18" s="89"/>
      <c r="B18" s="129" t="s">
        <v>569</v>
      </c>
      <c r="C18" s="129" t="s">
        <v>568</v>
      </c>
      <c r="D18" s="148">
        <v>70</v>
      </c>
      <c r="E18" s="73" t="s">
        <v>514</v>
      </c>
      <c r="F18" s="74"/>
      <c r="G18" s="74">
        <f t="shared" si="0"/>
        <v>0</v>
      </c>
      <c r="H18" s="138" t="s">
        <v>615</v>
      </c>
      <c r="I18" s="134"/>
    </row>
    <row r="19" spans="1:9" s="17" customFormat="1" ht="27.75" customHeight="1" x14ac:dyDescent="0.15">
      <c r="A19" s="89"/>
      <c r="B19" s="129" t="s">
        <v>570</v>
      </c>
      <c r="C19" s="129" t="s">
        <v>572</v>
      </c>
      <c r="D19" s="148">
        <v>441</v>
      </c>
      <c r="E19" s="73" t="s">
        <v>514</v>
      </c>
      <c r="F19" s="74"/>
      <c r="G19" s="74">
        <f>SUM(D19*F19)</f>
        <v>0</v>
      </c>
      <c r="H19" s="138" t="s">
        <v>622</v>
      </c>
      <c r="I19" s="134"/>
    </row>
    <row r="20" spans="1:9" s="17" customFormat="1" ht="27.75" customHeight="1" x14ac:dyDescent="0.15">
      <c r="A20" s="89"/>
      <c r="B20" s="129" t="s">
        <v>571</v>
      </c>
      <c r="C20" s="129" t="s">
        <v>573</v>
      </c>
      <c r="D20" s="148">
        <v>95</v>
      </c>
      <c r="E20" s="73" t="s">
        <v>514</v>
      </c>
      <c r="F20" s="74"/>
      <c r="G20" s="74">
        <f t="shared" si="0"/>
        <v>0</v>
      </c>
      <c r="H20" s="138" t="s">
        <v>615</v>
      </c>
      <c r="I20" s="134"/>
    </row>
    <row r="21" spans="1:9" s="17" customFormat="1" ht="27.75" customHeight="1" x14ac:dyDescent="0.15">
      <c r="A21" s="95"/>
      <c r="B21" s="130" t="s">
        <v>574</v>
      </c>
      <c r="C21" s="130" t="s">
        <v>575</v>
      </c>
      <c r="D21" s="149">
        <v>39</v>
      </c>
      <c r="E21" s="79" t="s">
        <v>514</v>
      </c>
      <c r="F21" s="80"/>
      <c r="G21" s="80"/>
      <c r="H21" s="143" t="s">
        <v>621</v>
      </c>
      <c r="I21" s="134"/>
    </row>
    <row r="22" spans="1:9" s="17" customFormat="1" ht="27.75" customHeight="1" x14ac:dyDescent="0.15">
      <c r="A22" s="147" t="s">
        <v>577</v>
      </c>
      <c r="B22" s="222"/>
      <c r="C22" s="220"/>
      <c r="D22" s="220"/>
      <c r="E22" s="220"/>
      <c r="F22" s="220"/>
      <c r="G22" s="221"/>
      <c r="H22" s="65" t="s">
        <v>686</v>
      </c>
    </row>
    <row r="23" spans="1:9" s="17" customFormat="1" ht="27.75" customHeight="1" x14ac:dyDescent="0.15">
      <c r="A23" s="64" t="s">
        <v>3</v>
      </c>
      <c r="B23" s="66" t="s">
        <v>303</v>
      </c>
      <c r="C23" s="66" t="s">
        <v>304</v>
      </c>
      <c r="D23" s="67" t="s">
        <v>305</v>
      </c>
      <c r="E23" s="67" t="s">
        <v>299</v>
      </c>
      <c r="F23" s="67" t="s">
        <v>306</v>
      </c>
      <c r="G23" s="67" t="s">
        <v>307</v>
      </c>
      <c r="H23" s="68" t="s">
        <v>302</v>
      </c>
    </row>
    <row r="24" spans="1:9" s="17" customFormat="1" ht="27.75" customHeight="1" x14ac:dyDescent="0.15">
      <c r="A24" s="70"/>
      <c r="B24" s="154" t="s">
        <v>578</v>
      </c>
      <c r="C24" s="154" t="s">
        <v>579</v>
      </c>
      <c r="D24" s="148">
        <v>152</v>
      </c>
      <c r="E24" s="73" t="s">
        <v>628</v>
      </c>
      <c r="F24" s="74"/>
      <c r="G24" s="69">
        <f>D24*F24</f>
        <v>0</v>
      </c>
      <c r="H24" s="138" t="s">
        <v>629</v>
      </c>
    </row>
    <row r="25" spans="1:9" s="17" customFormat="1" ht="27.75" customHeight="1" x14ac:dyDescent="0.15">
      <c r="A25" s="70"/>
      <c r="B25" s="154" t="s">
        <v>580</v>
      </c>
      <c r="C25" s="154" t="s">
        <v>581</v>
      </c>
      <c r="D25" s="148">
        <v>54</v>
      </c>
      <c r="E25" s="73" t="s">
        <v>617</v>
      </c>
      <c r="F25" s="74"/>
      <c r="G25" s="74">
        <f t="shared" ref="G25:G40" si="1">SUM(D25*F25)</f>
        <v>0</v>
      </c>
      <c r="H25" s="138" t="s">
        <v>630</v>
      </c>
    </row>
    <row r="26" spans="1:9" s="17" customFormat="1" ht="27.75" customHeight="1" x14ac:dyDescent="0.15">
      <c r="A26" s="70"/>
      <c r="B26" s="154" t="s">
        <v>582</v>
      </c>
      <c r="C26" s="154"/>
      <c r="D26" s="148">
        <v>16</v>
      </c>
      <c r="E26" s="73" t="s">
        <v>514</v>
      </c>
      <c r="F26" s="74"/>
      <c r="G26" s="74">
        <f t="shared" si="1"/>
        <v>0</v>
      </c>
      <c r="H26" s="138" t="s">
        <v>615</v>
      </c>
    </row>
    <row r="27" spans="1:9" s="17" customFormat="1" ht="27.75" customHeight="1" x14ac:dyDescent="0.15">
      <c r="A27" s="70"/>
      <c r="B27" s="154"/>
      <c r="C27" s="154"/>
      <c r="D27" s="148"/>
      <c r="E27" s="73"/>
      <c r="F27" s="74"/>
      <c r="G27" s="74">
        <f t="shared" si="1"/>
        <v>0</v>
      </c>
      <c r="H27" s="138"/>
    </row>
    <row r="28" spans="1:9" s="17" customFormat="1" ht="27.75" customHeight="1" x14ac:dyDescent="0.15">
      <c r="A28" s="70"/>
      <c r="B28" s="154"/>
      <c r="C28" s="154"/>
      <c r="D28" s="148"/>
      <c r="E28" s="73"/>
      <c r="F28" s="74"/>
      <c r="G28" s="74">
        <f t="shared" si="1"/>
        <v>0</v>
      </c>
      <c r="H28" s="138"/>
    </row>
    <row r="29" spans="1:9" s="17" customFormat="1" ht="27.75" customHeight="1" x14ac:dyDescent="0.15">
      <c r="A29" s="70"/>
      <c r="B29" s="154" t="s">
        <v>583</v>
      </c>
      <c r="C29" s="154"/>
      <c r="D29" s="148">
        <v>216</v>
      </c>
      <c r="E29" s="73" t="s">
        <v>592</v>
      </c>
      <c r="F29" s="74"/>
      <c r="G29" s="74">
        <f t="shared" si="1"/>
        <v>0</v>
      </c>
      <c r="H29" s="167" t="s">
        <v>702</v>
      </c>
    </row>
    <row r="30" spans="1:9" s="17" customFormat="1" ht="27.75" customHeight="1" x14ac:dyDescent="0.15">
      <c r="A30" s="70"/>
      <c r="B30" s="154" t="s">
        <v>584</v>
      </c>
      <c r="C30" s="154"/>
      <c r="D30" s="148"/>
      <c r="E30" s="73" t="s">
        <v>554</v>
      </c>
      <c r="F30" s="74"/>
      <c r="G30" s="74"/>
      <c r="H30" s="138" t="s">
        <v>631</v>
      </c>
    </row>
    <row r="31" spans="1:9" s="17" customFormat="1" ht="27.75" customHeight="1" x14ac:dyDescent="0.15">
      <c r="A31" s="70"/>
      <c r="B31" s="154" t="s">
        <v>585</v>
      </c>
      <c r="C31" s="154"/>
      <c r="D31" s="148">
        <v>2</v>
      </c>
      <c r="E31" s="73" t="s">
        <v>591</v>
      </c>
      <c r="F31" s="74"/>
      <c r="G31" s="74">
        <f t="shared" si="1"/>
        <v>0</v>
      </c>
      <c r="H31" s="138"/>
    </row>
    <row r="32" spans="1:9" s="17" customFormat="1" ht="27.75" customHeight="1" x14ac:dyDescent="0.15">
      <c r="A32" s="70"/>
      <c r="B32" s="154" t="s">
        <v>586</v>
      </c>
      <c r="C32" s="154"/>
      <c r="D32" s="148">
        <v>253.2</v>
      </c>
      <c r="E32" s="73" t="s">
        <v>589</v>
      </c>
      <c r="F32" s="74"/>
      <c r="G32" s="74">
        <f t="shared" si="1"/>
        <v>0</v>
      </c>
      <c r="H32" s="138" t="s">
        <v>588</v>
      </c>
    </row>
    <row r="33" spans="1:8" s="17" customFormat="1" ht="27.75" customHeight="1" x14ac:dyDescent="0.15">
      <c r="A33" s="70"/>
      <c r="B33" s="154" t="s">
        <v>587</v>
      </c>
      <c r="C33" s="154"/>
      <c r="D33" s="148">
        <v>180.9</v>
      </c>
      <c r="E33" s="73" t="s">
        <v>590</v>
      </c>
      <c r="F33" s="74"/>
      <c r="G33" s="74">
        <f t="shared" si="1"/>
        <v>0</v>
      </c>
      <c r="H33" s="138"/>
    </row>
    <row r="34" spans="1:8" s="17" customFormat="1" ht="27.75" customHeight="1" x14ac:dyDescent="0.15">
      <c r="A34" s="70"/>
      <c r="B34" s="154"/>
      <c r="C34" s="154"/>
      <c r="D34" s="148"/>
      <c r="E34" s="73"/>
      <c r="F34" s="74"/>
      <c r="G34" s="74">
        <f t="shared" si="1"/>
        <v>0</v>
      </c>
      <c r="H34" s="138"/>
    </row>
    <row r="35" spans="1:8" s="17" customFormat="1" ht="27.75" customHeight="1" x14ac:dyDescent="0.15">
      <c r="A35" s="70"/>
      <c r="B35" s="154"/>
      <c r="C35" s="154"/>
      <c r="D35" s="148"/>
      <c r="E35" s="73"/>
      <c r="F35" s="74"/>
      <c r="G35" s="74">
        <f t="shared" si="1"/>
        <v>0</v>
      </c>
      <c r="H35" s="138"/>
    </row>
    <row r="36" spans="1:8" s="17" customFormat="1" ht="27.75" customHeight="1" x14ac:dyDescent="0.15">
      <c r="A36" s="70"/>
      <c r="B36" s="154"/>
      <c r="C36" s="154"/>
      <c r="D36" s="153"/>
      <c r="E36" s="73"/>
      <c r="F36" s="74"/>
      <c r="G36" s="74">
        <f t="shared" si="1"/>
        <v>0</v>
      </c>
      <c r="H36" s="138"/>
    </row>
    <row r="37" spans="1:8" s="17" customFormat="1" ht="27.75" customHeight="1" x14ac:dyDescent="0.15">
      <c r="A37" s="70"/>
      <c r="B37" s="154"/>
      <c r="C37" s="154"/>
      <c r="D37" s="153"/>
      <c r="E37" s="73"/>
      <c r="F37" s="74"/>
      <c r="G37" s="74">
        <f t="shared" si="1"/>
        <v>0</v>
      </c>
      <c r="H37" s="138"/>
    </row>
    <row r="38" spans="1:8" s="17" customFormat="1" ht="27.75" customHeight="1" x14ac:dyDescent="0.15">
      <c r="A38" s="70"/>
      <c r="B38" s="154"/>
      <c r="C38" s="154"/>
      <c r="D38" s="153"/>
      <c r="E38" s="73"/>
      <c r="F38" s="74"/>
      <c r="G38" s="74">
        <f t="shared" si="1"/>
        <v>0</v>
      </c>
      <c r="H38" s="138"/>
    </row>
    <row r="39" spans="1:8" s="17" customFormat="1" ht="27.75" customHeight="1" x14ac:dyDescent="0.15">
      <c r="A39" s="70"/>
      <c r="B39" s="154"/>
      <c r="C39" s="154"/>
      <c r="D39" s="153"/>
      <c r="E39" s="73"/>
      <c r="F39" s="74"/>
      <c r="G39" s="74">
        <f t="shared" si="1"/>
        <v>0</v>
      </c>
      <c r="H39" s="138"/>
    </row>
    <row r="40" spans="1:8" s="17" customFormat="1" ht="27.75" customHeight="1" x14ac:dyDescent="0.15">
      <c r="A40" s="70"/>
      <c r="B40" s="154"/>
      <c r="C40" s="154"/>
      <c r="D40" s="153"/>
      <c r="E40" s="73"/>
      <c r="F40" s="74"/>
      <c r="G40" s="74">
        <f t="shared" si="1"/>
        <v>0</v>
      </c>
      <c r="H40" s="138"/>
    </row>
    <row r="41" spans="1:8" s="17" customFormat="1" ht="27.75" customHeight="1" x14ac:dyDescent="0.15">
      <c r="A41" s="70"/>
      <c r="B41" s="154"/>
      <c r="C41" s="154"/>
      <c r="D41" s="153"/>
      <c r="E41" s="73"/>
      <c r="F41" s="74"/>
      <c r="G41" s="74">
        <f>SUM(D41*F41)</f>
        <v>0</v>
      </c>
      <c r="H41" s="138"/>
    </row>
    <row r="42" spans="1:8" s="17" customFormat="1" ht="27.75" customHeight="1" x14ac:dyDescent="0.15">
      <c r="A42" s="76"/>
      <c r="B42" s="155" t="s">
        <v>632</v>
      </c>
      <c r="C42" s="155"/>
      <c r="D42" s="78"/>
      <c r="E42" s="79"/>
      <c r="F42" s="80"/>
      <c r="G42" s="80"/>
      <c r="H42" s="143"/>
    </row>
    <row r="43" spans="1:8" s="17" customFormat="1" ht="27.75" customHeight="1" x14ac:dyDescent="0.15">
      <c r="A43" s="15">
        <v>9</v>
      </c>
      <c r="B43" s="226" t="str">
        <f>B1</f>
        <v>木工事</v>
      </c>
      <c r="C43" s="224"/>
      <c r="D43" s="224"/>
      <c r="E43" s="224"/>
      <c r="F43" s="224"/>
      <c r="G43" s="225"/>
      <c r="H43" s="16" t="s">
        <v>129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9</v>
      </c>
      <c r="B64" s="226" t="str">
        <f>B1</f>
        <v>木工事</v>
      </c>
      <c r="C64" s="224"/>
      <c r="D64" s="224"/>
      <c r="E64" s="224"/>
      <c r="F64" s="224"/>
      <c r="G64" s="225"/>
      <c r="H64" s="16" t="s">
        <v>130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9</v>
      </c>
      <c r="B85" s="226" t="str">
        <f>B1</f>
        <v>木工事</v>
      </c>
      <c r="C85" s="224"/>
      <c r="D85" s="224"/>
      <c r="E85" s="224"/>
      <c r="F85" s="224"/>
      <c r="G85" s="225"/>
      <c r="H85" s="16" t="s">
        <v>131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9</v>
      </c>
      <c r="B106" s="226" t="str">
        <f>B1</f>
        <v>木工事</v>
      </c>
      <c r="C106" s="224"/>
      <c r="D106" s="224"/>
      <c r="E106" s="224"/>
      <c r="F106" s="224"/>
      <c r="G106" s="225"/>
      <c r="H106" s="16" t="s">
        <v>132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9</v>
      </c>
      <c r="B127" s="226" t="str">
        <f>B1</f>
        <v>木工事</v>
      </c>
      <c r="C127" s="224"/>
      <c r="D127" s="224"/>
      <c r="E127" s="224"/>
      <c r="F127" s="224"/>
      <c r="G127" s="225"/>
      <c r="H127" s="16" t="s">
        <v>133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9</v>
      </c>
      <c r="B148" s="226" t="str">
        <f>B1</f>
        <v>木工事</v>
      </c>
      <c r="C148" s="224"/>
      <c r="D148" s="224"/>
      <c r="E148" s="224"/>
      <c r="F148" s="224"/>
      <c r="G148" s="225"/>
      <c r="H148" s="16" t="s">
        <v>134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9</v>
      </c>
      <c r="B169" s="226" t="str">
        <f>B1</f>
        <v>木工事</v>
      </c>
      <c r="C169" s="224"/>
      <c r="D169" s="224"/>
      <c r="E169" s="224"/>
      <c r="F169" s="224"/>
      <c r="G169" s="225"/>
      <c r="H169" s="16" t="s">
        <v>135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9</v>
      </c>
      <c r="B190" s="226" t="str">
        <f>B1</f>
        <v>木工事</v>
      </c>
      <c r="C190" s="224"/>
      <c r="D190" s="224"/>
      <c r="E190" s="224"/>
      <c r="F190" s="224"/>
      <c r="G190" s="225"/>
      <c r="H190" s="16" t="s">
        <v>136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9</v>
      </c>
      <c r="B211" s="226" t="str">
        <f>B1</f>
        <v>木工事</v>
      </c>
      <c r="C211" s="224"/>
      <c r="D211" s="224"/>
      <c r="E211" s="224"/>
      <c r="F211" s="224"/>
      <c r="G211" s="225"/>
      <c r="H211" s="16" t="s">
        <v>137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9</v>
      </c>
      <c r="B232" s="226" t="str">
        <f>B1</f>
        <v>木工事</v>
      </c>
      <c r="C232" s="224"/>
      <c r="D232" s="224"/>
      <c r="E232" s="224"/>
      <c r="F232" s="224"/>
      <c r="G232" s="225"/>
      <c r="H232" s="16" t="s">
        <v>138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9</v>
      </c>
      <c r="B253" s="226" t="str">
        <f>B1</f>
        <v>木工事</v>
      </c>
      <c r="C253" s="224"/>
      <c r="D253" s="224"/>
      <c r="E253" s="224"/>
      <c r="F253" s="224"/>
      <c r="G253" s="225"/>
      <c r="H253" s="16" t="s">
        <v>139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9</v>
      </c>
      <c r="B274" s="226" t="str">
        <f>B1</f>
        <v>木工事</v>
      </c>
      <c r="C274" s="224"/>
      <c r="D274" s="224"/>
      <c r="E274" s="224"/>
      <c r="F274" s="224"/>
      <c r="G274" s="225"/>
      <c r="H274" s="16" t="s">
        <v>140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9</v>
      </c>
      <c r="B295" s="226" t="str">
        <f>B1</f>
        <v>木工事</v>
      </c>
      <c r="C295" s="224"/>
      <c r="D295" s="224"/>
      <c r="E295" s="224"/>
      <c r="F295" s="224"/>
      <c r="G295" s="225"/>
      <c r="H295" s="16" t="s">
        <v>141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9</v>
      </c>
      <c r="B316" s="223" t="str">
        <f>B1</f>
        <v>木工事</v>
      </c>
      <c r="C316" s="224"/>
      <c r="D316" s="224"/>
      <c r="E316" s="224"/>
      <c r="F316" s="224"/>
      <c r="G316" s="225"/>
      <c r="H316" s="16" t="s">
        <v>142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9</v>
      </c>
      <c r="B337" s="226" t="str">
        <f>B1</f>
        <v>木工事</v>
      </c>
      <c r="C337" s="224"/>
      <c r="D337" s="224"/>
      <c r="E337" s="224"/>
      <c r="F337" s="224"/>
      <c r="G337" s="225"/>
      <c r="H337" s="16" t="s">
        <v>143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9</v>
      </c>
      <c r="B358" s="223" t="str">
        <f>B1</f>
        <v>木工事</v>
      </c>
      <c r="C358" s="224"/>
      <c r="D358" s="224"/>
      <c r="E358" s="224"/>
      <c r="F358" s="224"/>
      <c r="G358" s="225"/>
      <c r="H358" s="16" t="s">
        <v>144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9</v>
      </c>
      <c r="B379" s="226" t="str">
        <f>B1</f>
        <v>木工事</v>
      </c>
      <c r="C379" s="224"/>
      <c r="D379" s="224"/>
      <c r="E379" s="224"/>
      <c r="F379" s="224"/>
      <c r="G379" s="225"/>
      <c r="H379" s="16" t="s">
        <v>145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9</v>
      </c>
      <c r="B400" s="226" t="str">
        <f>B1</f>
        <v>木工事</v>
      </c>
      <c r="C400" s="224"/>
      <c r="D400" s="224"/>
      <c r="E400" s="224"/>
      <c r="F400" s="224"/>
      <c r="G400" s="225"/>
      <c r="H400" s="16" t="s">
        <v>146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9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0"/>
  <sheetViews>
    <sheetView showZeros="0" topLeftCell="A19" zoomScale="75" zoomScaleNormal="100" workbookViewId="0">
      <selection activeCell="G42" sqref="G42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147" t="s">
        <v>505</v>
      </c>
      <c r="B1" s="222" t="s">
        <v>438</v>
      </c>
      <c r="C1" s="220"/>
      <c r="D1" s="220"/>
      <c r="E1" s="220"/>
      <c r="F1" s="220"/>
      <c r="G1" s="221"/>
      <c r="H1" s="65" t="s">
        <v>687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29" t="s">
        <v>711</v>
      </c>
      <c r="C4" s="129" t="s">
        <v>439</v>
      </c>
      <c r="D4" s="148">
        <v>253</v>
      </c>
      <c r="E4" s="73" t="s">
        <v>516</v>
      </c>
      <c r="F4" s="74"/>
      <c r="G4" s="74">
        <f t="shared" ref="G4:G18" si="0">SUM(D4*F4)</f>
        <v>0</v>
      </c>
      <c r="H4" s="138" t="s">
        <v>611</v>
      </c>
    </row>
    <row r="5" spans="1:8" s="17" customFormat="1" ht="27.75" customHeight="1" x14ac:dyDescent="0.15">
      <c r="A5" s="70"/>
      <c r="B5" s="129" t="s">
        <v>440</v>
      </c>
      <c r="C5" s="129"/>
      <c r="D5" s="148">
        <v>208</v>
      </c>
      <c r="E5" s="73" t="s">
        <v>520</v>
      </c>
      <c r="F5" s="74"/>
      <c r="G5" s="74">
        <f t="shared" si="0"/>
        <v>0</v>
      </c>
      <c r="H5" s="138" t="s">
        <v>613</v>
      </c>
    </row>
    <row r="6" spans="1:8" s="17" customFormat="1" ht="27.75" customHeight="1" x14ac:dyDescent="0.15">
      <c r="A6" s="70"/>
      <c r="B6" s="129" t="s">
        <v>441</v>
      </c>
      <c r="C6" s="129" t="s">
        <v>442</v>
      </c>
      <c r="D6" s="148">
        <v>253</v>
      </c>
      <c r="E6" s="73" t="s">
        <v>512</v>
      </c>
      <c r="F6" s="74"/>
      <c r="G6" s="74">
        <f t="shared" si="0"/>
        <v>0</v>
      </c>
      <c r="H6" s="138" t="s">
        <v>514</v>
      </c>
    </row>
    <row r="7" spans="1:8" s="17" customFormat="1" ht="27.75" customHeight="1" x14ac:dyDescent="0.15">
      <c r="A7" s="125"/>
      <c r="B7" s="113" t="s">
        <v>443</v>
      </c>
      <c r="C7" s="119" t="s">
        <v>444</v>
      </c>
      <c r="D7" s="148">
        <v>60</v>
      </c>
      <c r="E7" s="73" t="s">
        <v>521</v>
      </c>
      <c r="F7" s="74"/>
      <c r="G7" s="74">
        <f t="shared" si="0"/>
        <v>0</v>
      </c>
      <c r="H7" s="138" t="s">
        <v>514</v>
      </c>
    </row>
    <row r="8" spans="1:8" s="17" customFormat="1" ht="27.75" customHeight="1" x14ac:dyDescent="0.15">
      <c r="A8" s="70"/>
      <c r="B8" s="129" t="s">
        <v>445</v>
      </c>
      <c r="C8" s="132" t="s">
        <v>446</v>
      </c>
      <c r="D8" s="148">
        <v>23.8</v>
      </c>
      <c r="E8" s="73" t="s">
        <v>515</v>
      </c>
      <c r="F8" s="74"/>
      <c r="G8" s="74">
        <f t="shared" si="0"/>
        <v>0</v>
      </c>
      <c r="H8" s="138" t="s">
        <v>514</v>
      </c>
    </row>
    <row r="9" spans="1:8" s="17" customFormat="1" ht="27.75" customHeight="1" x14ac:dyDescent="0.15">
      <c r="A9" s="70"/>
      <c r="B9" s="129"/>
      <c r="C9" s="132"/>
      <c r="D9" s="148"/>
      <c r="E9" s="73" t="s">
        <v>514</v>
      </c>
      <c r="F9" s="74"/>
      <c r="G9" s="74">
        <f t="shared" si="0"/>
        <v>0</v>
      </c>
      <c r="H9" s="138" t="s">
        <v>514</v>
      </c>
    </row>
    <row r="10" spans="1:8" s="17" customFormat="1" ht="27.75" customHeight="1" x14ac:dyDescent="0.15">
      <c r="A10" s="70"/>
      <c r="B10" s="129"/>
      <c r="C10" s="132"/>
      <c r="D10" s="148"/>
      <c r="E10" s="73" t="s">
        <v>514</v>
      </c>
      <c r="F10" s="74"/>
      <c r="G10" s="74">
        <f t="shared" si="0"/>
        <v>0</v>
      </c>
      <c r="H10" s="138" t="s">
        <v>514</v>
      </c>
    </row>
    <row r="11" spans="1:8" s="17" customFormat="1" ht="27.75" customHeight="1" x14ac:dyDescent="0.15">
      <c r="A11" s="70"/>
      <c r="B11" s="129"/>
      <c r="C11" s="132"/>
      <c r="D11" s="148"/>
      <c r="E11" s="73" t="s">
        <v>514</v>
      </c>
      <c r="F11" s="74"/>
      <c r="G11" s="74">
        <f t="shared" si="0"/>
        <v>0</v>
      </c>
      <c r="H11" s="138" t="s">
        <v>514</v>
      </c>
    </row>
    <row r="12" spans="1:8" s="17" customFormat="1" ht="27.75" customHeight="1" x14ac:dyDescent="0.15">
      <c r="A12" s="70"/>
      <c r="B12" s="129" t="s">
        <v>447</v>
      </c>
      <c r="C12" s="132" t="s">
        <v>448</v>
      </c>
      <c r="D12" s="148">
        <v>67.099999999999994</v>
      </c>
      <c r="E12" s="73" t="s">
        <v>514</v>
      </c>
      <c r="F12" s="74"/>
      <c r="G12" s="74">
        <f t="shared" si="0"/>
        <v>0</v>
      </c>
      <c r="H12" s="138" t="s">
        <v>514</v>
      </c>
    </row>
    <row r="13" spans="1:8" s="17" customFormat="1" ht="27.75" customHeight="1" x14ac:dyDescent="0.15">
      <c r="A13" s="70"/>
      <c r="B13" s="129" t="s">
        <v>449</v>
      </c>
      <c r="C13" s="129" t="s">
        <v>450</v>
      </c>
      <c r="D13" s="148">
        <v>60</v>
      </c>
      <c r="E13" s="73" t="s">
        <v>514</v>
      </c>
      <c r="F13" s="74"/>
      <c r="G13" s="74">
        <f t="shared" si="0"/>
        <v>0</v>
      </c>
      <c r="H13" s="138" t="s">
        <v>514</v>
      </c>
    </row>
    <row r="14" spans="1:8" s="17" customFormat="1" ht="27.75" customHeight="1" x14ac:dyDescent="0.15">
      <c r="A14" s="70"/>
      <c r="B14" s="129" t="s">
        <v>451</v>
      </c>
      <c r="C14" s="132" t="s">
        <v>454</v>
      </c>
      <c r="D14" s="148">
        <v>15</v>
      </c>
      <c r="E14" s="73" t="s">
        <v>514</v>
      </c>
      <c r="F14" s="74"/>
      <c r="G14" s="74">
        <f t="shared" si="0"/>
        <v>0</v>
      </c>
      <c r="H14" s="138" t="s">
        <v>514</v>
      </c>
    </row>
    <row r="15" spans="1:8" s="17" customFormat="1" ht="27.75" customHeight="1" x14ac:dyDescent="0.15">
      <c r="A15" s="70"/>
      <c r="B15" s="129" t="s">
        <v>452</v>
      </c>
      <c r="C15" s="132" t="s">
        <v>453</v>
      </c>
      <c r="D15" s="148">
        <v>40</v>
      </c>
      <c r="E15" s="73" t="s">
        <v>514</v>
      </c>
      <c r="F15" s="74"/>
      <c r="G15" s="74">
        <f t="shared" si="0"/>
        <v>0</v>
      </c>
      <c r="H15" s="138" t="s">
        <v>514</v>
      </c>
    </row>
    <row r="16" spans="1:8" s="17" customFormat="1" ht="27.75" customHeight="1" x14ac:dyDescent="0.15">
      <c r="A16" s="70"/>
      <c r="B16" s="129" t="s">
        <v>456</v>
      </c>
      <c r="C16" s="129"/>
      <c r="D16" s="148">
        <v>138</v>
      </c>
      <c r="E16" s="73" t="s">
        <v>520</v>
      </c>
      <c r="F16" s="74"/>
      <c r="G16" s="74">
        <f t="shared" si="0"/>
        <v>0</v>
      </c>
      <c r="H16" s="138" t="s">
        <v>514</v>
      </c>
    </row>
    <row r="17" spans="1:8" s="17" customFormat="1" ht="27.75" customHeight="1" x14ac:dyDescent="0.15">
      <c r="A17" s="70"/>
      <c r="B17" s="129" t="s">
        <v>457</v>
      </c>
      <c r="C17" s="132" t="s">
        <v>455</v>
      </c>
      <c r="D17" s="148">
        <v>14</v>
      </c>
      <c r="E17" s="73" t="s">
        <v>514</v>
      </c>
      <c r="F17" s="74"/>
      <c r="G17" s="74">
        <f t="shared" si="0"/>
        <v>0</v>
      </c>
      <c r="H17" s="138" t="s">
        <v>514</v>
      </c>
    </row>
    <row r="18" spans="1:8" s="17" customFormat="1" ht="27.75" customHeight="1" x14ac:dyDescent="0.15">
      <c r="A18" s="70"/>
      <c r="B18" s="129" t="s">
        <v>458</v>
      </c>
      <c r="C18" s="129"/>
      <c r="D18" s="148">
        <v>26.4</v>
      </c>
      <c r="E18" s="73" t="s">
        <v>517</v>
      </c>
      <c r="F18" s="74"/>
      <c r="G18" s="74">
        <f t="shared" si="0"/>
        <v>0</v>
      </c>
      <c r="H18" s="138" t="s">
        <v>514</v>
      </c>
    </row>
    <row r="19" spans="1:8" s="17" customFormat="1" ht="27.75" customHeight="1" x14ac:dyDescent="0.15">
      <c r="A19" s="70"/>
      <c r="B19" s="129" t="s">
        <v>459</v>
      </c>
      <c r="C19" s="129"/>
      <c r="D19" s="148">
        <v>42</v>
      </c>
      <c r="E19" s="73" t="s">
        <v>520</v>
      </c>
      <c r="F19" s="74"/>
      <c r="G19" s="74">
        <f>SUM(D19*F19)</f>
        <v>0</v>
      </c>
      <c r="H19" s="138" t="s">
        <v>514</v>
      </c>
    </row>
    <row r="20" spans="1:8" s="17" customFormat="1" ht="27.75" customHeight="1" x14ac:dyDescent="0.15">
      <c r="A20" s="70"/>
      <c r="B20" s="129" t="s">
        <v>460</v>
      </c>
      <c r="C20" s="129"/>
      <c r="D20" s="148">
        <v>1</v>
      </c>
      <c r="E20" s="73" t="s">
        <v>519</v>
      </c>
      <c r="F20" s="74"/>
      <c r="G20" s="74"/>
      <c r="H20" s="138" t="s">
        <v>514</v>
      </c>
    </row>
    <row r="21" spans="1:8" s="17" customFormat="1" ht="27.75" customHeight="1" x14ac:dyDescent="0.15">
      <c r="A21" s="76"/>
      <c r="B21" s="130" t="s">
        <v>347</v>
      </c>
      <c r="C21" s="130"/>
      <c r="D21" s="149">
        <v>1</v>
      </c>
      <c r="E21" s="79" t="s">
        <v>515</v>
      </c>
      <c r="F21" s="80"/>
      <c r="G21" s="80"/>
      <c r="H21" s="143" t="s">
        <v>514</v>
      </c>
    </row>
    <row r="22" spans="1:8" s="17" customFormat="1" ht="27.75" customHeight="1" x14ac:dyDescent="0.15">
      <c r="A22" s="147" t="s">
        <v>504</v>
      </c>
      <c r="B22" s="222"/>
      <c r="C22" s="220"/>
      <c r="D22" s="220"/>
      <c r="E22" s="220"/>
      <c r="F22" s="220"/>
      <c r="G22" s="221"/>
      <c r="H22" s="65" t="s">
        <v>688</v>
      </c>
    </row>
    <row r="23" spans="1:8" s="17" customFormat="1" ht="27.75" customHeight="1" x14ac:dyDescent="0.15">
      <c r="A23" s="64" t="s">
        <v>3</v>
      </c>
      <c r="B23" s="66" t="s">
        <v>303</v>
      </c>
      <c r="C23" s="66" t="s">
        <v>304</v>
      </c>
      <c r="D23" s="67" t="s">
        <v>305</v>
      </c>
      <c r="E23" s="67" t="s">
        <v>299</v>
      </c>
      <c r="F23" s="67" t="s">
        <v>306</v>
      </c>
      <c r="G23" s="67" t="s">
        <v>307</v>
      </c>
      <c r="H23" s="68" t="s">
        <v>302</v>
      </c>
    </row>
    <row r="24" spans="1:8" s="17" customFormat="1" ht="27.75" customHeight="1" x14ac:dyDescent="0.15">
      <c r="A24" s="70"/>
      <c r="B24" s="132" t="s">
        <v>461</v>
      </c>
      <c r="C24" s="132"/>
      <c r="D24" s="148">
        <v>1</v>
      </c>
      <c r="E24" s="73" t="s">
        <v>519</v>
      </c>
      <c r="F24" s="74"/>
      <c r="G24" s="69"/>
      <c r="H24" s="138" t="s">
        <v>610</v>
      </c>
    </row>
    <row r="25" spans="1:8" s="17" customFormat="1" ht="27.75" customHeight="1" x14ac:dyDescent="0.15">
      <c r="A25" s="70"/>
      <c r="B25" s="132"/>
      <c r="C25" s="132"/>
      <c r="D25" s="148"/>
      <c r="E25" s="73"/>
      <c r="F25" s="74"/>
      <c r="G25" s="74">
        <f t="shared" ref="G25:G40" si="1">SUM(D25*F25)</f>
        <v>0</v>
      </c>
      <c r="H25" s="138"/>
    </row>
    <row r="26" spans="1:8" s="17" customFormat="1" ht="27.75" customHeight="1" x14ac:dyDescent="0.15">
      <c r="A26" s="70"/>
      <c r="B26" s="132"/>
      <c r="C26" s="132"/>
      <c r="D26" s="148"/>
      <c r="E26" s="73"/>
      <c r="F26" s="74"/>
      <c r="G26" s="74">
        <f t="shared" si="1"/>
        <v>0</v>
      </c>
      <c r="H26" s="138"/>
    </row>
    <row r="27" spans="1:8" s="17" customFormat="1" ht="27.75" customHeight="1" x14ac:dyDescent="0.15">
      <c r="A27" s="70"/>
      <c r="B27" s="132"/>
      <c r="C27" s="132"/>
      <c r="D27" s="148"/>
      <c r="E27" s="73"/>
      <c r="F27" s="74"/>
      <c r="G27" s="74">
        <f t="shared" si="1"/>
        <v>0</v>
      </c>
      <c r="H27" s="138"/>
    </row>
    <row r="28" spans="1:8" s="17" customFormat="1" ht="27.75" customHeight="1" x14ac:dyDescent="0.15">
      <c r="A28" s="70"/>
      <c r="B28" s="132"/>
      <c r="C28" s="132"/>
      <c r="D28" s="148"/>
      <c r="E28" s="73"/>
      <c r="F28" s="74"/>
      <c r="G28" s="74">
        <f t="shared" si="1"/>
        <v>0</v>
      </c>
      <c r="H28" s="138"/>
    </row>
    <row r="29" spans="1:8" s="17" customFormat="1" ht="27.75" customHeight="1" x14ac:dyDescent="0.15">
      <c r="A29" s="70"/>
      <c r="B29" s="132"/>
      <c r="C29" s="132"/>
      <c r="D29" s="133"/>
      <c r="E29" s="73"/>
      <c r="F29" s="74"/>
      <c r="G29" s="74">
        <f t="shared" si="1"/>
        <v>0</v>
      </c>
      <c r="H29" s="75"/>
    </row>
    <row r="30" spans="1:8" s="17" customFormat="1" ht="27.75" customHeight="1" x14ac:dyDescent="0.15">
      <c r="A30" s="70"/>
      <c r="B30" s="132"/>
      <c r="C30" s="132"/>
      <c r="D30" s="133"/>
      <c r="E30" s="73"/>
      <c r="F30" s="74"/>
      <c r="G30" s="74">
        <f t="shared" si="1"/>
        <v>0</v>
      </c>
      <c r="H30" s="75"/>
    </row>
    <row r="31" spans="1:8" s="17" customFormat="1" ht="27.75" customHeight="1" x14ac:dyDescent="0.15">
      <c r="A31" s="70"/>
      <c r="B31" s="132"/>
      <c r="C31" s="132"/>
      <c r="D31" s="133"/>
      <c r="E31" s="73"/>
      <c r="F31" s="74"/>
      <c r="G31" s="74">
        <f t="shared" si="1"/>
        <v>0</v>
      </c>
      <c r="H31" s="75"/>
    </row>
    <row r="32" spans="1:8" s="17" customFormat="1" ht="27.75" customHeight="1" x14ac:dyDescent="0.15">
      <c r="A32" s="70"/>
      <c r="B32" s="132"/>
      <c r="C32" s="132"/>
      <c r="D32" s="133"/>
      <c r="E32" s="73"/>
      <c r="F32" s="74"/>
      <c r="G32" s="74">
        <f t="shared" si="1"/>
        <v>0</v>
      </c>
      <c r="H32" s="75"/>
    </row>
    <row r="33" spans="1:8" s="17" customFormat="1" ht="27.75" customHeight="1" x14ac:dyDescent="0.15">
      <c r="A33" s="70"/>
      <c r="B33" s="132"/>
      <c r="C33" s="132"/>
      <c r="D33" s="133"/>
      <c r="E33" s="73"/>
      <c r="F33" s="74"/>
      <c r="G33" s="74">
        <f t="shared" si="1"/>
        <v>0</v>
      </c>
      <c r="H33" s="75"/>
    </row>
    <row r="34" spans="1:8" s="17" customFormat="1" ht="27.75" customHeight="1" x14ac:dyDescent="0.15">
      <c r="A34" s="70"/>
      <c r="B34" s="132"/>
      <c r="C34" s="132"/>
      <c r="D34" s="133"/>
      <c r="E34" s="73"/>
      <c r="F34" s="74"/>
      <c r="G34" s="74">
        <f t="shared" si="1"/>
        <v>0</v>
      </c>
      <c r="H34" s="75"/>
    </row>
    <row r="35" spans="1:8" s="17" customFormat="1" ht="27.75" customHeight="1" x14ac:dyDescent="0.15">
      <c r="A35" s="70"/>
      <c r="B35" s="132"/>
      <c r="C35" s="132"/>
      <c r="D35" s="133"/>
      <c r="E35" s="73"/>
      <c r="F35" s="74"/>
      <c r="G35" s="74">
        <f t="shared" si="1"/>
        <v>0</v>
      </c>
      <c r="H35" s="75"/>
    </row>
    <row r="36" spans="1:8" s="17" customFormat="1" ht="27.75" customHeight="1" x14ac:dyDescent="0.15">
      <c r="A36" s="70"/>
      <c r="B36" s="132"/>
      <c r="C36" s="132"/>
      <c r="D36" s="133"/>
      <c r="E36" s="73"/>
      <c r="F36" s="74"/>
      <c r="G36" s="74">
        <f t="shared" si="1"/>
        <v>0</v>
      </c>
      <c r="H36" s="75"/>
    </row>
    <row r="37" spans="1:8" s="17" customFormat="1" ht="27.75" customHeight="1" x14ac:dyDescent="0.15">
      <c r="A37" s="70"/>
      <c r="B37" s="132"/>
      <c r="C37" s="132"/>
      <c r="D37" s="133"/>
      <c r="E37" s="73"/>
      <c r="F37" s="74"/>
      <c r="G37" s="74">
        <f t="shared" si="1"/>
        <v>0</v>
      </c>
      <c r="H37" s="75"/>
    </row>
    <row r="38" spans="1:8" s="17" customFormat="1" ht="27.75" customHeight="1" x14ac:dyDescent="0.15">
      <c r="A38" s="70"/>
      <c r="B38" s="132"/>
      <c r="C38" s="132"/>
      <c r="D38" s="133"/>
      <c r="E38" s="73"/>
      <c r="F38" s="74"/>
      <c r="G38" s="74">
        <f t="shared" si="1"/>
        <v>0</v>
      </c>
      <c r="H38" s="75"/>
    </row>
    <row r="39" spans="1:8" s="17" customFormat="1" ht="27.75" customHeight="1" x14ac:dyDescent="0.15">
      <c r="A39" s="70"/>
      <c r="B39" s="132"/>
      <c r="C39" s="132"/>
      <c r="D39" s="133"/>
      <c r="E39" s="73"/>
      <c r="F39" s="74"/>
      <c r="G39" s="74">
        <f t="shared" si="1"/>
        <v>0</v>
      </c>
      <c r="H39" s="75"/>
    </row>
    <row r="40" spans="1:8" s="17" customFormat="1" ht="27.75" customHeight="1" x14ac:dyDescent="0.15">
      <c r="A40" s="70"/>
      <c r="B40" s="132"/>
      <c r="C40" s="132"/>
      <c r="D40" s="133"/>
      <c r="E40" s="73"/>
      <c r="F40" s="74"/>
      <c r="G40" s="74">
        <f t="shared" si="1"/>
        <v>0</v>
      </c>
      <c r="H40" s="75"/>
    </row>
    <row r="41" spans="1:8" s="17" customFormat="1" ht="27.75" customHeight="1" x14ac:dyDescent="0.15">
      <c r="A41" s="70"/>
      <c r="B41" s="132"/>
      <c r="C41" s="132"/>
      <c r="D41" s="133"/>
      <c r="E41" s="73"/>
      <c r="F41" s="74"/>
      <c r="G41" s="74">
        <f>SUM(D41*F41)</f>
        <v>0</v>
      </c>
      <c r="H41" s="75"/>
    </row>
    <row r="42" spans="1:8" s="17" customFormat="1" ht="27.75" customHeight="1" x14ac:dyDescent="0.15">
      <c r="A42" s="76"/>
      <c r="B42" s="131" t="s">
        <v>462</v>
      </c>
      <c r="C42" s="131"/>
      <c r="D42" s="78"/>
      <c r="E42" s="79"/>
      <c r="F42" s="80"/>
      <c r="G42" s="80"/>
      <c r="H42" s="81"/>
    </row>
    <row r="43" spans="1:8" s="17" customFormat="1" ht="27.75" customHeight="1" x14ac:dyDescent="0.15">
      <c r="A43" s="15">
        <v>10</v>
      </c>
      <c r="B43" s="226" t="str">
        <f>B1</f>
        <v>屋根・樋工事</v>
      </c>
      <c r="C43" s="224"/>
      <c r="D43" s="224"/>
      <c r="E43" s="224"/>
      <c r="F43" s="224"/>
      <c r="G43" s="225"/>
      <c r="H43" s="16" t="s">
        <v>147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10</v>
      </c>
      <c r="B64" s="226" t="str">
        <f>B1</f>
        <v>屋根・樋工事</v>
      </c>
      <c r="C64" s="224"/>
      <c r="D64" s="224"/>
      <c r="E64" s="224"/>
      <c r="F64" s="224"/>
      <c r="G64" s="225"/>
      <c r="H64" s="16" t="s">
        <v>148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10</v>
      </c>
      <c r="B85" s="226" t="str">
        <f>B1</f>
        <v>屋根・樋工事</v>
      </c>
      <c r="C85" s="224"/>
      <c r="D85" s="224"/>
      <c r="E85" s="224"/>
      <c r="F85" s="224"/>
      <c r="G85" s="225"/>
      <c r="H85" s="16" t="s">
        <v>149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</v>
      </c>
      <c r="B106" s="226" t="str">
        <f>B1</f>
        <v>屋根・樋工事</v>
      </c>
      <c r="C106" s="224"/>
      <c r="D106" s="224"/>
      <c r="E106" s="224"/>
      <c r="F106" s="224"/>
      <c r="G106" s="225"/>
      <c r="H106" s="16" t="s">
        <v>150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10</v>
      </c>
      <c r="B127" s="226" t="str">
        <f>B1</f>
        <v>屋根・樋工事</v>
      </c>
      <c r="C127" s="224"/>
      <c r="D127" s="224"/>
      <c r="E127" s="224"/>
      <c r="F127" s="224"/>
      <c r="G127" s="225"/>
      <c r="H127" s="16" t="s">
        <v>151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10</v>
      </c>
      <c r="B148" s="226" t="str">
        <f>B1</f>
        <v>屋根・樋工事</v>
      </c>
      <c r="C148" s="224"/>
      <c r="D148" s="224"/>
      <c r="E148" s="224"/>
      <c r="F148" s="224"/>
      <c r="G148" s="225"/>
      <c r="H148" s="16" t="s">
        <v>152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10</v>
      </c>
      <c r="B169" s="226" t="str">
        <f>B1</f>
        <v>屋根・樋工事</v>
      </c>
      <c r="C169" s="224"/>
      <c r="D169" s="224"/>
      <c r="E169" s="224"/>
      <c r="F169" s="224"/>
      <c r="G169" s="225"/>
      <c r="H169" s="16" t="s">
        <v>153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10</v>
      </c>
      <c r="B190" s="226" t="str">
        <f>B1</f>
        <v>屋根・樋工事</v>
      </c>
      <c r="C190" s="224"/>
      <c r="D190" s="224"/>
      <c r="E190" s="224"/>
      <c r="F190" s="224"/>
      <c r="G190" s="225"/>
      <c r="H190" s="16" t="s">
        <v>154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10</v>
      </c>
      <c r="B211" s="226" t="str">
        <f>B1</f>
        <v>屋根・樋工事</v>
      </c>
      <c r="C211" s="224"/>
      <c r="D211" s="224"/>
      <c r="E211" s="224"/>
      <c r="F211" s="224"/>
      <c r="G211" s="225"/>
      <c r="H211" s="16" t="s">
        <v>155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10</v>
      </c>
      <c r="B232" s="226" t="str">
        <f>B1</f>
        <v>屋根・樋工事</v>
      </c>
      <c r="C232" s="224"/>
      <c r="D232" s="224"/>
      <c r="E232" s="224"/>
      <c r="F232" s="224"/>
      <c r="G232" s="225"/>
      <c r="H232" s="16" t="s">
        <v>156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10</v>
      </c>
      <c r="B253" s="226" t="str">
        <f>B1</f>
        <v>屋根・樋工事</v>
      </c>
      <c r="C253" s="224"/>
      <c r="D253" s="224"/>
      <c r="E253" s="224"/>
      <c r="F253" s="224"/>
      <c r="G253" s="225"/>
      <c r="H253" s="16" t="s">
        <v>157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10</v>
      </c>
      <c r="B274" s="226" t="str">
        <f>B1</f>
        <v>屋根・樋工事</v>
      </c>
      <c r="C274" s="224"/>
      <c r="D274" s="224"/>
      <c r="E274" s="224"/>
      <c r="F274" s="224"/>
      <c r="G274" s="225"/>
      <c r="H274" s="16" t="s">
        <v>158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10</v>
      </c>
      <c r="B295" s="226" t="str">
        <f>B1</f>
        <v>屋根・樋工事</v>
      </c>
      <c r="C295" s="224"/>
      <c r="D295" s="224"/>
      <c r="E295" s="224"/>
      <c r="F295" s="224"/>
      <c r="G295" s="225"/>
      <c r="H295" s="16" t="s">
        <v>159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10</v>
      </c>
      <c r="B316" s="223" t="str">
        <f>B1</f>
        <v>屋根・樋工事</v>
      </c>
      <c r="C316" s="224"/>
      <c r="D316" s="224"/>
      <c r="E316" s="224"/>
      <c r="F316" s="224"/>
      <c r="G316" s="225"/>
      <c r="H316" s="16" t="s">
        <v>160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10</v>
      </c>
      <c r="B337" s="226" t="str">
        <f>B1</f>
        <v>屋根・樋工事</v>
      </c>
      <c r="C337" s="224"/>
      <c r="D337" s="224"/>
      <c r="E337" s="224"/>
      <c r="F337" s="224"/>
      <c r="G337" s="225"/>
      <c r="H337" s="16" t="s">
        <v>161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10</v>
      </c>
      <c r="B358" s="223" t="str">
        <f>B1</f>
        <v>屋根・樋工事</v>
      </c>
      <c r="C358" s="224"/>
      <c r="D358" s="224"/>
      <c r="E358" s="224"/>
      <c r="F358" s="224"/>
      <c r="G358" s="225"/>
      <c r="H358" s="16" t="s">
        <v>162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10</v>
      </c>
      <c r="B379" s="226" t="str">
        <f>B1</f>
        <v>屋根・樋工事</v>
      </c>
      <c r="C379" s="224"/>
      <c r="D379" s="224"/>
      <c r="E379" s="224"/>
      <c r="F379" s="224"/>
      <c r="G379" s="225"/>
      <c r="H379" s="16" t="s">
        <v>163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10</v>
      </c>
      <c r="B400" s="226" t="str">
        <f>B1</f>
        <v>屋根・樋工事</v>
      </c>
      <c r="C400" s="224"/>
      <c r="D400" s="224"/>
      <c r="E400" s="224"/>
      <c r="F400" s="224"/>
      <c r="G400" s="225"/>
      <c r="H400" s="16" t="s">
        <v>164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10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20"/>
  <sheetViews>
    <sheetView showZeros="0" zoomScale="75" zoomScaleNormal="100" workbookViewId="0">
      <selection activeCell="Q31" sqref="Q31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463</v>
      </c>
      <c r="B1" s="222" t="s">
        <v>464</v>
      </c>
      <c r="C1" s="220"/>
      <c r="D1" s="220"/>
      <c r="E1" s="220"/>
      <c r="F1" s="220"/>
      <c r="G1" s="221"/>
      <c r="H1" s="65" t="s">
        <v>689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36"/>
      <c r="C4" s="136"/>
      <c r="D4" s="148"/>
      <c r="E4" s="73"/>
      <c r="F4" s="74"/>
      <c r="G4" s="74">
        <f t="shared" ref="G4:G20" si="0">SUM(D4*F4)</f>
        <v>0</v>
      </c>
      <c r="H4" s="138"/>
    </row>
    <row r="5" spans="1:8" s="17" customFormat="1" ht="27.75" customHeight="1" x14ac:dyDescent="0.15">
      <c r="A5" s="70"/>
      <c r="B5" s="136" t="s">
        <v>593</v>
      </c>
      <c r="C5" s="136"/>
      <c r="D5" s="148">
        <v>3</v>
      </c>
      <c r="E5" s="73" t="s">
        <v>615</v>
      </c>
      <c r="F5" s="74"/>
      <c r="G5" s="74">
        <f t="shared" si="0"/>
        <v>0</v>
      </c>
      <c r="H5" s="138" t="s">
        <v>634</v>
      </c>
    </row>
    <row r="6" spans="1:8" s="17" customFormat="1" ht="27.75" customHeight="1" x14ac:dyDescent="0.15">
      <c r="A6" s="70"/>
      <c r="B6" s="136" t="s">
        <v>594</v>
      </c>
      <c r="C6" s="136"/>
      <c r="D6" s="148">
        <v>3</v>
      </c>
      <c r="E6" s="73" t="s">
        <v>615</v>
      </c>
      <c r="F6" s="74"/>
      <c r="G6" s="74">
        <f t="shared" si="0"/>
        <v>0</v>
      </c>
      <c r="H6" s="138" t="s">
        <v>615</v>
      </c>
    </row>
    <row r="7" spans="1:8" s="17" customFormat="1" ht="27.75" customHeight="1" x14ac:dyDescent="0.15">
      <c r="A7" s="125"/>
      <c r="B7" s="113" t="s">
        <v>595</v>
      </c>
      <c r="C7" s="119" t="s">
        <v>596</v>
      </c>
      <c r="D7" s="148">
        <v>12</v>
      </c>
      <c r="E7" s="73" t="s">
        <v>615</v>
      </c>
      <c r="F7" s="74"/>
      <c r="G7" s="74">
        <f t="shared" si="0"/>
        <v>0</v>
      </c>
      <c r="H7" s="138" t="s">
        <v>635</v>
      </c>
    </row>
    <row r="8" spans="1:8" s="17" customFormat="1" ht="27.75" customHeight="1" x14ac:dyDescent="0.15">
      <c r="A8" s="70"/>
      <c r="B8" s="136" t="s">
        <v>633</v>
      </c>
      <c r="C8" s="136"/>
      <c r="D8" s="148">
        <v>1</v>
      </c>
      <c r="E8" s="73" t="s">
        <v>615</v>
      </c>
      <c r="F8" s="74"/>
      <c r="G8" s="74"/>
      <c r="H8" s="138" t="s">
        <v>615</v>
      </c>
    </row>
    <row r="9" spans="1:8" s="17" customFormat="1" ht="27.75" customHeight="1" x14ac:dyDescent="0.15">
      <c r="A9" s="70"/>
      <c r="B9" s="136"/>
      <c r="C9" s="136"/>
      <c r="D9" s="148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70"/>
      <c r="B10" s="136"/>
      <c r="C10" s="136"/>
      <c r="D10" s="135"/>
      <c r="E10" s="73"/>
      <c r="F10" s="74"/>
      <c r="G10" s="74">
        <f t="shared" si="0"/>
        <v>0</v>
      </c>
      <c r="H10" s="138"/>
    </row>
    <row r="11" spans="1:8" s="17" customFormat="1" ht="27.75" customHeight="1" x14ac:dyDescent="0.15">
      <c r="A11" s="70"/>
      <c r="B11" s="136"/>
      <c r="C11" s="136"/>
      <c r="D11" s="135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70"/>
      <c r="B12" s="136"/>
      <c r="C12" s="136"/>
      <c r="D12" s="135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70"/>
      <c r="B13" s="136"/>
      <c r="C13" s="136"/>
      <c r="D13" s="135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70"/>
      <c r="B14" s="136"/>
      <c r="C14" s="136"/>
      <c r="D14" s="135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36"/>
      <c r="C15" s="136"/>
      <c r="D15" s="135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B16" s="136"/>
      <c r="C16" s="136"/>
      <c r="D16" s="135"/>
      <c r="E16" s="73"/>
      <c r="F16" s="74"/>
      <c r="G16" s="74">
        <f t="shared" si="0"/>
        <v>0</v>
      </c>
      <c r="H16" s="75"/>
    </row>
    <row r="17" spans="1:8" s="17" customFormat="1" ht="27.75" customHeight="1" x14ac:dyDescent="0.15">
      <c r="A17" s="70"/>
      <c r="B17" s="136"/>
      <c r="C17" s="136"/>
      <c r="D17" s="135"/>
      <c r="E17" s="73"/>
      <c r="F17" s="74"/>
      <c r="G17" s="74">
        <f t="shared" si="0"/>
        <v>0</v>
      </c>
      <c r="H17" s="75"/>
    </row>
    <row r="18" spans="1:8" s="17" customFormat="1" ht="27.75" customHeight="1" x14ac:dyDescent="0.15">
      <c r="A18" s="70"/>
      <c r="B18" s="136"/>
      <c r="C18" s="136"/>
      <c r="D18" s="135"/>
      <c r="E18" s="73"/>
      <c r="F18" s="74"/>
      <c r="G18" s="74">
        <f t="shared" si="0"/>
        <v>0</v>
      </c>
      <c r="H18" s="75"/>
    </row>
    <row r="19" spans="1:8" s="17" customFormat="1" ht="27.75" customHeight="1" x14ac:dyDescent="0.15">
      <c r="A19" s="70"/>
      <c r="B19" s="136"/>
      <c r="C19" s="136"/>
      <c r="D19" s="135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36"/>
      <c r="C20" s="136"/>
      <c r="D20" s="135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37" t="s">
        <v>325</v>
      </c>
      <c r="C21" s="137"/>
      <c r="D21" s="78"/>
      <c r="E21" s="79"/>
      <c r="F21" s="80"/>
      <c r="G21" s="80"/>
      <c r="H21" s="81"/>
    </row>
    <row r="22" spans="1:8" s="17" customFormat="1" ht="27.75" customHeight="1" x14ac:dyDescent="0.15">
      <c r="A22" s="15">
        <v>11</v>
      </c>
      <c r="B22" s="226" t="str">
        <f>B1</f>
        <v>金属工事</v>
      </c>
      <c r="C22" s="224"/>
      <c r="D22" s="224"/>
      <c r="E22" s="224"/>
      <c r="F22" s="224"/>
      <c r="G22" s="225"/>
      <c r="H22" s="16" t="s">
        <v>165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11</v>
      </c>
      <c r="B43" s="226" t="str">
        <f>B1</f>
        <v>金属工事</v>
      </c>
      <c r="C43" s="224"/>
      <c r="D43" s="224"/>
      <c r="E43" s="224"/>
      <c r="F43" s="224"/>
      <c r="G43" s="225"/>
      <c r="H43" s="16" t="s">
        <v>166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11</v>
      </c>
      <c r="B64" s="226" t="str">
        <f>B1</f>
        <v>金属工事</v>
      </c>
      <c r="C64" s="224"/>
      <c r="D64" s="224"/>
      <c r="E64" s="224"/>
      <c r="F64" s="224"/>
      <c r="G64" s="225"/>
      <c r="H64" s="16" t="s">
        <v>167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11</v>
      </c>
      <c r="B85" s="226" t="str">
        <f>B1</f>
        <v>金属工事</v>
      </c>
      <c r="C85" s="224"/>
      <c r="D85" s="224"/>
      <c r="E85" s="224"/>
      <c r="F85" s="224"/>
      <c r="G85" s="225"/>
      <c r="H85" s="16" t="s">
        <v>168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11</v>
      </c>
      <c r="B106" s="226" t="str">
        <f>B1</f>
        <v>金属工事</v>
      </c>
      <c r="C106" s="224"/>
      <c r="D106" s="224"/>
      <c r="E106" s="224"/>
      <c r="F106" s="224"/>
      <c r="G106" s="225"/>
      <c r="H106" s="16" t="s">
        <v>169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11</v>
      </c>
      <c r="B127" s="226" t="str">
        <f>B1</f>
        <v>金属工事</v>
      </c>
      <c r="C127" s="224"/>
      <c r="D127" s="224"/>
      <c r="E127" s="224"/>
      <c r="F127" s="224"/>
      <c r="G127" s="225"/>
      <c r="H127" s="16" t="s">
        <v>170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11</v>
      </c>
      <c r="B148" s="226" t="str">
        <f>B1</f>
        <v>金属工事</v>
      </c>
      <c r="C148" s="224"/>
      <c r="D148" s="224"/>
      <c r="E148" s="224"/>
      <c r="F148" s="224"/>
      <c r="G148" s="225"/>
      <c r="H148" s="16" t="s">
        <v>171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11</v>
      </c>
      <c r="B169" s="226" t="str">
        <f>B1</f>
        <v>金属工事</v>
      </c>
      <c r="C169" s="224"/>
      <c r="D169" s="224"/>
      <c r="E169" s="224"/>
      <c r="F169" s="224"/>
      <c r="G169" s="225"/>
      <c r="H169" s="16" t="s">
        <v>172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11</v>
      </c>
      <c r="B190" s="226" t="str">
        <f>B1</f>
        <v>金属工事</v>
      </c>
      <c r="C190" s="224"/>
      <c r="D190" s="224"/>
      <c r="E190" s="224"/>
      <c r="F190" s="224"/>
      <c r="G190" s="225"/>
      <c r="H190" s="16" t="s">
        <v>173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11</v>
      </c>
      <c r="B211" s="226" t="str">
        <f>B1</f>
        <v>金属工事</v>
      </c>
      <c r="C211" s="224"/>
      <c r="D211" s="224"/>
      <c r="E211" s="224"/>
      <c r="F211" s="224"/>
      <c r="G211" s="225"/>
      <c r="H211" s="16" t="s">
        <v>174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11</v>
      </c>
      <c r="B232" s="226" t="str">
        <f>B1</f>
        <v>金属工事</v>
      </c>
      <c r="C232" s="224"/>
      <c r="D232" s="224"/>
      <c r="E232" s="224"/>
      <c r="F232" s="224"/>
      <c r="G232" s="225"/>
      <c r="H232" s="16" t="s">
        <v>175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11</v>
      </c>
      <c r="B253" s="226" t="str">
        <f>B1</f>
        <v>金属工事</v>
      </c>
      <c r="C253" s="224"/>
      <c r="D253" s="224"/>
      <c r="E253" s="224"/>
      <c r="F253" s="224"/>
      <c r="G253" s="225"/>
      <c r="H253" s="16" t="s">
        <v>176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11</v>
      </c>
      <c r="B274" s="226" t="str">
        <f>B1</f>
        <v>金属工事</v>
      </c>
      <c r="C274" s="224"/>
      <c r="D274" s="224"/>
      <c r="E274" s="224"/>
      <c r="F274" s="224"/>
      <c r="G274" s="225"/>
      <c r="H274" s="16" t="s">
        <v>177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11</v>
      </c>
      <c r="B295" s="226" t="str">
        <f>B1</f>
        <v>金属工事</v>
      </c>
      <c r="C295" s="224"/>
      <c r="D295" s="224"/>
      <c r="E295" s="224"/>
      <c r="F295" s="224"/>
      <c r="G295" s="225"/>
      <c r="H295" s="16" t="s">
        <v>178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11</v>
      </c>
      <c r="B316" s="223" t="str">
        <f>B1</f>
        <v>金属工事</v>
      </c>
      <c r="C316" s="224"/>
      <c r="D316" s="224"/>
      <c r="E316" s="224"/>
      <c r="F316" s="224"/>
      <c r="G316" s="225"/>
      <c r="H316" s="16" t="s">
        <v>179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11</v>
      </c>
      <c r="B337" s="226" t="str">
        <f>B1</f>
        <v>金属工事</v>
      </c>
      <c r="C337" s="224"/>
      <c r="D337" s="224"/>
      <c r="E337" s="224"/>
      <c r="F337" s="224"/>
      <c r="G337" s="225"/>
      <c r="H337" s="16" t="s">
        <v>180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11</v>
      </c>
      <c r="B358" s="223" t="str">
        <f>B1</f>
        <v>金属工事</v>
      </c>
      <c r="C358" s="224"/>
      <c r="D358" s="224"/>
      <c r="E358" s="224"/>
      <c r="F358" s="224"/>
      <c r="G358" s="225"/>
      <c r="H358" s="16" t="s">
        <v>181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11</v>
      </c>
      <c r="B379" s="226" t="str">
        <f>B1</f>
        <v>金属工事</v>
      </c>
      <c r="C379" s="224"/>
      <c r="D379" s="224"/>
      <c r="E379" s="224"/>
      <c r="F379" s="224"/>
      <c r="G379" s="225"/>
      <c r="H379" s="16" t="s">
        <v>182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11</v>
      </c>
      <c r="B400" s="226" t="str">
        <f>B1</f>
        <v>金属工事</v>
      </c>
      <c r="C400" s="224"/>
      <c r="D400" s="224"/>
      <c r="E400" s="224"/>
      <c r="F400" s="224"/>
      <c r="G400" s="225"/>
      <c r="H400" s="16" t="s">
        <v>183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11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20"/>
  <sheetViews>
    <sheetView showZeros="0" zoomScale="75" zoomScaleNormal="100" workbookViewId="0">
      <selection activeCell="M21" sqref="M21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465</v>
      </c>
      <c r="B1" s="222" t="s">
        <v>636</v>
      </c>
      <c r="C1" s="220"/>
      <c r="D1" s="220"/>
      <c r="E1" s="220"/>
      <c r="F1" s="220"/>
      <c r="G1" s="221"/>
      <c r="H1" s="65" t="s">
        <v>690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60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36" t="s">
        <v>708</v>
      </c>
      <c r="C4" s="136" t="s">
        <v>709</v>
      </c>
      <c r="D4" s="148">
        <v>6</v>
      </c>
      <c r="E4" s="73" t="s">
        <v>641</v>
      </c>
      <c r="F4" s="74"/>
      <c r="G4" s="74">
        <f t="shared" ref="G4:G20" si="0">SUM(D4*F4)</f>
        <v>0</v>
      </c>
      <c r="H4" s="138" t="s">
        <v>647</v>
      </c>
    </row>
    <row r="5" spans="1:8" s="17" customFormat="1" ht="27.75" customHeight="1" x14ac:dyDescent="0.15">
      <c r="A5" s="70"/>
      <c r="B5" s="136"/>
      <c r="C5" s="136" t="s">
        <v>710</v>
      </c>
      <c r="D5" s="148">
        <v>12.1</v>
      </c>
      <c r="E5" s="73"/>
      <c r="F5" s="74"/>
      <c r="G5" s="74">
        <f t="shared" si="0"/>
        <v>0</v>
      </c>
      <c r="H5" s="138"/>
    </row>
    <row r="6" spans="1:8" s="17" customFormat="1" ht="27.75" customHeight="1" x14ac:dyDescent="0.15">
      <c r="A6" s="70"/>
      <c r="B6" s="136" t="s">
        <v>638</v>
      </c>
      <c r="C6" s="136"/>
      <c r="D6" s="148">
        <v>15.6</v>
      </c>
      <c r="E6" s="73" t="s">
        <v>615</v>
      </c>
      <c r="F6" s="74"/>
      <c r="G6" s="74">
        <f t="shared" si="0"/>
        <v>0</v>
      </c>
      <c r="H6" s="138" t="s">
        <v>648</v>
      </c>
    </row>
    <row r="7" spans="1:8" s="17" customFormat="1" ht="27.75" customHeight="1" x14ac:dyDescent="0.15">
      <c r="A7" s="125"/>
      <c r="B7" s="113" t="s">
        <v>637</v>
      </c>
      <c r="C7" s="119"/>
      <c r="D7" s="148">
        <v>15.6</v>
      </c>
      <c r="E7" s="73" t="s">
        <v>615</v>
      </c>
      <c r="F7" s="74"/>
      <c r="G7" s="74">
        <f t="shared" si="0"/>
        <v>0</v>
      </c>
      <c r="H7" s="138" t="s">
        <v>644</v>
      </c>
    </row>
    <row r="8" spans="1:8" s="17" customFormat="1" ht="27.75" customHeight="1" x14ac:dyDescent="0.15">
      <c r="A8" s="70"/>
      <c r="B8" s="136"/>
      <c r="C8" s="136"/>
      <c r="D8" s="148"/>
      <c r="E8" s="73"/>
      <c r="F8" s="74"/>
      <c r="G8" s="74">
        <f t="shared" si="0"/>
        <v>0</v>
      </c>
      <c r="H8" s="138"/>
    </row>
    <row r="9" spans="1:8" s="17" customFormat="1" ht="27.75" customHeight="1" x14ac:dyDescent="0.15">
      <c r="A9" s="70"/>
      <c r="B9" s="136" t="s">
        <v>639</v>
      </c>
      <c r="C9" s="136"/>
      <c r="D9" s="148">
        <v>163.80000000000001</v>
      </c>
      <c r="E9" s="73" t="s">
        <v>642</v>
      </c>
      <c r="F9" s="74"/>
      <c r="G9" s="74">
        <f t="shared" si="0"/>
        <v>0</v>
      </c>
      <c r="H9" s="138" t="s">
        <v>649</v>
      </c>
    </row>
    <row r="10" spans="1:8" s="17" customFormat="1" ht="27.75" customHeight="1" x14ac:dyDescent="0.15">
      <c r="A10" s="70"/>
      <c r="B10" s="136" t="s">
        <v>645</v>
      </c>
      <c r="C10" s="136"/>
      <c r="D10" s="148">
        <v>163</v>
      </c>
      <c r="E10" s="73" t="s">
        <v>643</v>
      </c>
      <c r="F10" s="74"/>
      <c r="G10" s="74">
        <f t="shared" si="0"/>
        <v>0</v>
      </c>
      <c r="H10" s="138" t="s">
        <v>650</v>
      </c>
    </row>
    <row r="11" spans="1:8" s="17" customFormat="1" ht="27.75" customHeight="1" x14ac:dyDescent="0.15">
      <c r="A11" s="70"/>
      <c r="B11" s="136" t="s">
        <v>640</v>
      </c>
      <c r="C11" s="136"/>
      <c r="D11" s="148">
        <v>7.2</v>
      </c>
      <c r="E11" s="73" t="s">
        <v>615</v>
      </c>
      <c r="F11" s="74"/>
      <c r="G11" s="74">
        <f t="shared" si="0"/>
        <v>0</v>
      </c>
      <c r="H11" s="138" t="s">
        <v>646</v>
      </c>
    </row>
    <row r="12" spans="1:8" s="17" customFormat="1" ht="27.75" customHeight="1" x14ac:dyDescent="0.15">
      <c r="A12" s="70"/>
      <c r="B12" s="136"/>
      <c r="C12" s="136"/>
      <c r="D12" s="148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70"/>
      <c r="B13" s="136"/>
      <c r="C13" s="136"/>
      <c r="D13" s="148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70"/>
      <c r="B14" s="136"/>
      <c r="C14" s="136"/>
      <c r="D14" s="148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36"/>
      <c r="C15" s="136"/>
      <c r="D15" s="148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B16" s="136"/>
      <c r="C16" s="136"/>
      <c r="D16" s="148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70"/>
      <c r="B17" s="136"/>
      <c r="C17" s="136"/>
      <c r="D17" s="148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70"/>
      <c r="B18" s="136"/>
      <c r="C18" s="136"/>
      <c r="D18" s="148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70"/>
      <c r="B19" s="136"/>
      <c r="C19" s="136"/>
      <c r="D19" s="135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36"/>
      <c r="C20" s="136"/>
      <c r="D20" s="135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37" t="s">
        <v>325</v>
      </c>
      <c r="C21" s="137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12</v>
      </c>
      <c r="B22" s="226" t="str">
        <f>B1</f>
        <v>左官・タイル工事</v>
      </c>
      <c r="C22" s="224"/>
      <c r="D22" s="224"/>
      <c r="E22" s="224"/>
      <c r="F22" s="224"/>
      <c r="G22" s="225"/>
      <c r="H22" s="16" t="s">
        <v>184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12</v>
      </c>
      <c r="B43" s="226" t="str">
        <f>B1</f>
        <v>左官・タイル工事</v>
      </c>
      <c r="C43" s="224"/>
      <c r="D43" s="224"/>
      <c r="E43" s="224"/>
      <c r="F43" s="224"/>
      <c r="G43" s="225"/>
      <c r="H43" s="16" t="s">
        <v>185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12</v>
      </c>
      <c r="B64" s="226" t="str">
        <f>B1</f>
        <v>左官・タイル工事</v>
      </c>
      <c r="C64" s="224"/>
      <c r="D64" s="224"/>
      <c r="E64" s="224"/>
      <c r="F64" s="224"/>
      <c r="G64" s="225"/>
      <c r="H64" s="16" t="s">
        <v>186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12</v>
      </c>
      <c r="B85" s="226" t="str">
        <f>B1</f>
        <v>左官・タイル工事</v>
      </c>
      <c r="C85" s="224"/>
      <c r="D85" s="224"/>
      <c r="E85" s="224"/>
      <c r="F85" s="224"/>
      <c r="G85" s="225"/>
      <c r="H85" s="16" t="s">
        <v>187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12</v>
      </c>
      <c r="B106" s="226" t="str">
        <f>B1</f>
        <v>左官・タイル工事</v>
      </c>
      <c r="C106" s="224"/>
      <c r="D106" s="224"/>
      <c r="E106" s="224"/>
      <c r="F106" s="224"/>
      <c r="G106" s="225"/>
      <c r="H106" s="16" t="s">
        <v>188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12</v>
      </c>
      <c r="B127" s="226" t="str">
        <f>B1</f>
        <v>左官・タイル工事</v>
      </c>
      <c r="C127" s="224"/>
      <c r="D127" s="224"/>
      <c r="E127" s="224"/>
      <c r="F127" s="224"/>
      <c r="G127" s="225"/>
      <c r="H127" s="16" t="s">
        <v>189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12</v>
      </c>
      <c r="B148" s="226" t="str">
        <f>B1</f>
        <v>左官・タイル工事</v>
      </c>
      <c r="C148" s="224"/>
      <c r="D148" s="224"/>
      <c r="E148" s="224"/>
      <c r="F148" s="224"/>
      <c r="G148" s="225"/>
      <c r="H148" s="16" t="s">
        <v>190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12</v>
      </c>
      <c r="B169" s="226" t="str">
        <f>B1</f>
        <v>左官・タイル工事</v>
      </c>
      <c r="C169" s="224"/>
      <c r="D169" s="224"/>
      <c r="E169" s="224"/>
      <c r="F169" s="224"/>
      <c r="G169" s="225"/>
      <c r="H169" s="16" t="s">
        <v>191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12</v>
      </c>
      <c r="B190" s="226" t="str">
        <f>B1</f>
        <v>左官・タイル工事</v>
      </c>
      <c r="C190" s="224"/>
      <c r="D190" s="224"/>
      <c r="E190" s="224"/>
      <c r="F190" s="224"/>
      <c r="G190" s="225"/>
      <c r="H190" s="16" t="s">
        <v>192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12</v>
      </c>
      <c r="B211" s="226" t="str">
        <f>B1</f>
        <v>左官・タイル工事</v>
      </c>
      <c r="C211" s="224"/>
      <c r="D211" s="224"/>
      <c r="E211" s="224"/>
      <c r="F211" s="224"/>
      <c r="G211" s="225"/>
      <c r="H211" s="16" t="s">
        <v>193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12</v>
      </c>
      <c r="B232" s="226" t="str">
        <f>B1</f>
        <v>左官・タイル工事</v>
      </c>
      <c r="C232" s="224"/>
      <c r="D232" s="224"/>
      <c r="E232" s="224"/>
      <c r="F232" s="224"/>
      <c r="G232" s="225"/>
      <c r="H232" s="16" t="s">
        <v>194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12</v>
      </c>
      <c r="B253" s="226" t="str">
        <f>B1</f>
        <v>左官・タイル工事</v>
      </c>
      <c r="C253" s="224"/>
      <c r="D253" s="224"/>
      <c r="E253" s="224"/>
      <c r="F253" s="224"/>
      <c r="G253" s="225"/>
      <c r="H253" s="16" t="s">
        <v>195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12</v>
      </c>
      <c r="B274" s="226" t="str">
        <f>B1</f>
        <v>左官・タイル工事</v>
      </c>
      <c r="C274" s="224"/>
      <c r="D274" s="224"/>
      <c r="E274" s="224"/>
      <c r="F274" s="224"/>
      <c r="G274" s="225"/>
      <c r="H274" s="16" t="s">
        <v>196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12</v>
      </c>
      <c r="B295" s="226" t="str">
        <f>B1</f>
        <v>左官・タイル工事</v>
      </c>
      <c r="C295" s="224"/>
      <c r="D295" s="224"/>
      <c r="E295" s="224"/>
      <c r="F295" s="224"/>
      <c r="G295" s="225"/>
      <c r="H295" s="16" t="s">
        <v>197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12</v>
      </c>
      <c r="B316" s="223" t="str">
        <f>B1</f>
        <v>左官・タイル工事</v>
      </c>
      <c r="C316" s="224"/>
      <c r="D316" s="224"/>
      <c r="E316" s="224"/>
      <c r="F316" s="224"/>
      <c r="G316" s="225"/>
      <c r="H316" s="16" t="s">
        <v>198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12</v>
      </c>
      <c r="B337" s="226" t="str">
        <f>B1</f>
        <v>左官・タイル工事</v>
      </c>
      <c r="C337" s="224"/>
      <c r="D337" s="224"/>
      <c r="E337" s="224"/>
      <c r="F337" s="224"/>
      <c r="G337" s="225"/>
      <c r="H337" s="16" t="s">
        <v>199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12</v>
      </c>
      <c r="B358" s="223" t="str">
        <f>B1</f>
        <v>左官・タイル工事</v>
      </c>
      <c r="C358" s="224"/>
      <c r="D358" s="224"/>
      <c r="E358" s="224"/>
      <c r="F358" s="224"/>
      <c r="G358" s="225"/>
      <c r="H358" s="16" t="s">
        <v>200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12</v>
      </c>
      <c r="B379" s="226" t="str">
        <f>B1</f>
        <v>左官・タイル工事</v>
      </c>
      <c r="C379" s="224"/>
      <c r="D379" s="224"/>
      <c r="E379" s="224"/>
      <c r="F379" s="224"/>
      <c r="G379" s="225"/>
      <c r="H379" s="16" t="s">
        <v>201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12</v>
      </c>
      <c r="B400" s="226" t="str">
        <f>B1</f>
        <v>左官・タイル工事</v>
      </c>
      <c r="C400" s="224"/>
      <c r="D400" s="224"/>
      <c r="E400" s="224"/>
      <c r="F400" s="224"/>
      <c r="G400" s="225"/>
      <c r="H400" s="16" t="s">
        <v>202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12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20"/>
  <sheetViews>
    <sheetView showZeros="0" zoomScale="75" zoomScaleNormal="100" workbookViewId="0">
      <selection activeCell="W20" sqref="W20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466</v>
      </c>
      <c r="B1" s="222" t="s">
        <v>467</v>
      </c>
      <c r="C1" s="220"/>
      <c r="D1" s="220"/>
      <c r="E1" s="220"/>
      <c r="F1" s="220"/>
      <c r="G1" s="221"/>
      <c r="H1" s="65" t="s">
        <v>691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36" t="s">
        <v>468</v>
      </c>
      <c r="C4" s="136" t="s">
        <v>471</v>
      </c>
      <c r="D4" s="135">
        <v>1</v>
      </c>
      <c r="E4" s="73" t="s">
        <v>520</v>
      </c>
      <c r="F4" s="74"/>
      <c r="G4" s="74">
        <f t="shared" ref="G4:G20" si="0">SUM(D4*F4)</f>
        <v>0</v>
      </c>
      <c r="H4" s="138" t="s">
        <v>722</v>
      </c>
    </row>
    <row r="5" spans="1:8" s="17" customFormat="1" ht="27.75" customHeight="1" x14ac:dyDescent="0.15">
      <c r="A5" s="70"/>
      <c r="B5" s="136"/>
      <c r="C5" s="136"/>
      <c r="D5" s="135"/>
      <c r="E5" s="73"/>
      <c r="F5" s="74"/>
      <c r="G5" s="74"/>
      <c r="H5" s="138"/>
    </row>
    <row r="6" spans="1:8" s="17" customFormat="1" ht="27.75" customHeight="1" x14ac:dyDescent="0.15">
      <c r="A6" s="70"/>
      <c r="B6" s="136" t="s">
        <v>469</v>
      </c>
      <c r="C6" s="136" t="s">
        <v>470</v>
      </c>
      <c r="D6" s="135">
        <v>5</v>
      </c>
      <c r="E6" s="73" t="s">
        <v>514</v>
      </c>
      <c r="F6" s="74"/>
      <c r="G6" s="74"/>
      <c r="H6" s="138" t="s">
        <v>723</v>
      </c>
    </row>
    <row r="7" spans="1:8" s="17" customFormat="1" ht="27.75" customHeight="1" x14ac:dyDescent="0.15">
      <c r="A7" s="125"/>
      <c r="B7" s="113"/>
      <c r="C7" s="119"/>
      <c r="D7" s="135"/>
      <c r="E7" s="73"/>
      <c r="F7" s="74"/>
      <c r="G7" s="74">
        <f t="shared" si="0"/>
        <v>0</v>
      </c>
      <c r="H7" s="138"/>
    </row>
    <row r="8" spans="1:8" s="17" customFormat="1" ht="27.75" customHeight="1" x14ac:dyDescent="0.15">
      <c r="A8" s="70"/>
      <c r="B8" s="136" t="s">
        <v>719</v>
      </c>
      <c r="C8" s="136" t="s">
        <v>470</v>
      </c>
      <c r="D8" s="135">
        <v>5</v>
      </c>
      <c r="E8" s="73" t="s">
        <v>514</v>
      </c>
      <c r="F8" s="74"/>
      <c r="G8" s="74">
        <f t="shared" si="0"/>
        <v>0</v>
      </c>
      <c r="H8" s="138" t="s">
        <v>724</v>
      </c>
    </row>
    <row r="9" spans="1:8" s="17" customFormat="1" ht="27.75" customHeight="1" x14ac:dyDescent="0.15">
      <c r="A9" s="70"/>
      <c r="B9" s="136" t="s">
        <v>720</v>
      </c>
      <c r="C9" s="136" t="s">
        <v>470</v>
      </c>
      <c r="D9" s="135">
        <v>1</v>
      </c>
      <c r="E9" s="73" t="s">
        <v>514</v>
      </c>
      <c r="F9" s="74"/>
      <c r="G9" s="74">
        <f t="shared" si="0"/>
        <v>0</v>
      </c>
      <c r="H9" s="166" t="s">
        <v>725</v>
      </c>
    </row>
    <row r="10" spans="1:8" s="17" customFormat="1" ht="27.75" customHeight="1" x14ac:dyDescent="0.15">
      <c r="A10" s="70"/>
      <c r="B10" s="136" t="s">
        <v>721</v>
      </c>
      <c r="C10" s="136" t="s">
        <v>470</v>
      </c>
      <c r="D10" s="135">
        <v>2</v>
      </c>
      <c r="E10" s="73" t="s">
        <v>514</v>
      </c>
      <c r="F10" s="74"/>
      <c r="G10" s="74">
        <f t="shared" si="0"/>
        <v>0</v>
      </c>
      <c r="H10" s="138" t="s">
        <v>696</v>
      </c>
    </row>
    <row r="11" spans="1:8" s="17" customFormat="1" ht="27.75" customHeight="1" x14ac:dyDescent="0.15">
      <c r="A11" s="70"/>
      <c r="B11" s="136" t="s">
        <v>726</v>
      </c>
      <c r="C11" s="136" t="s">
        <v>470</v>
      </c>
      <c r="D11" s="135">
        <v>1</v>
      </c>
      <c r="E11" s="73" t="s">
        <v>514</v>
      </c>
      <c r="F11" s="74"/>
      <c r="G11" s="74"/>
      <c r="H11" s="138" t="s">
        <v>697</v>
      </c>
    </row>
    <row r="12" spans="1:8" s="17" customFormat="1" ht="27.75" customHeight="1" x14ac:dyDescent="0.15">
      <c r="A12" s="70"/>
      <c r="B12" s="136" t="s">
        <v>727</v>
      </c>
      <c r="C12" s="136" t="s">
        <v>470</v>
      </c>
      <c r="D12" s="135">
        <v>1</v>
      </c>
      <c r="E12" s="73" t="s">
        <v>514</v>
      </c>
      <c r="F12" s="74"/>
      <c r="G12" s="74"/>
      <c r="H12" s="138" t="s">
        <v>698</v>
      </c>
    </row>
    <row r="13" spans="1:8" s="17" customFormat="1" ht="27.75" customHeight="1" x14ac:dyDescent="0.15">
      <c r="A13" s="70"/>
      <c r="B13" s="136"/>
      <c r="C13" s="136"/>
      <c r="D13" s="135"/>
      <c r="E13" s="73"/>
      <c r="F13" s="74"/>
      <c r="G13" s="74">
        <f t="shared" si="0"/>
        <v>0</v>
      </c>
      <c r="H13" s="75"/>
    </row>
    <row r="14" spans="1:8" s="17" customFormat="1" ht="27.75" customHeight="1" x14ac:dyDescent="0.15">
      <c r="A14" s="70"/>
      <c r="B14" s="136" t="s">
        <v>472</v>
      </c>
      <c r="C14" s="136"/>
      <c r="D14" s="135">
        <v>1</v>
      </c>
      <c r="E14" s="73" t="s">
        <v>519</v>
      </c>
      <c r="F14" s="74"/>
      <c r="G14" s="74"/>
      <c r="H14" s="75" t="s">
        <v>610</v>
      </c>
    </row>
    <row r="15" spans="1:8" s="17" customFormat="1" ht="27.75" customHeight="1" x14ac:dyDescent="0.15">
      <c r="A15" s="70"/>
      <c r="B15" s="136" t="s">
        <v>473</v>
      </c>
      <c r="C15" s="136"/>
      <c r="D15" s="135">
        <v>1</v>
      </c>
      <c r="E15" s="73" t="s">
        <v>514</v>
      </c>
      <c r="F15" s="74"/>
      <c r="G15" s="74"/>
      <c r="H15" s="75" t="s">
        <v>610</v>
      </c>
    </row>
    <row r="16" spans="1:8" s="17" customFormat="1" ht="27.75" customHeight="1" x14ac:dyDescent="0.15">
      <c r="A16" s="70"/>
      <c r="B16" s="136" t="s">
        <v>474</v>
      </c>
      <c r="C16" s="136"/>
      <c r="D16" s="135">
        <v>1</v>
      </c>
      <c r="E16" s="73" t="s">
        <v>514</v>
      </c>
      <c r="F16" s="74"/>
      <c r="G16" s="74"/>
      <c r="H16" s="75" t="s">
        <v>610</v>
      </c>
    </row>
    <row r="17" spans="1:8" s="17" customFormat="1" ht="27.75" customHeight="1" x14ac:dyDescent="0.15">
      <c r="A17" s="70"/>
      <c r="B17" s="136"/>
      <c r="C17" s="136"/>
      <c r="D17" s="135"/>
      <c r="E17" s="73"/>
      <c r="F17" s="74"/>
      <c r="G17" s="74"/>
      <c r="H17" s="75"/>
    </row>
    <row r="18" spans="1:8" s="17" customFormat="1" ht="27.75" customHeight="1" x14ac:dyDescent="0.15">
      <c r="A18" s="70"/>
      <c r="B18" s="136"/>
      <c r="C18" s="136"/>
      <c r="D18" s="135"/>
      <c r="E18" s="73"/>
      <c r="F18" s="74"/>
      <c r="G18" s="74">
        <f t="shared" si="0"/>
        <v>0</v>
      </c>
      <c r="H18" s="75"/>
    </row>
    <row r="19" spans="1:8" s="17" customFormat="1" ht="27.75" customHeight="1" x14ac:dyDescent="0.15">
      <c r="A19" s="70"/>
      <c r="B19" s="136"/>
      <c r="C19" s="136"/>
      <c r="D19" s="135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36"/>
      <c r="C20" s="136"/>
      <c r="D20" s="135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37" t="s">
        <v>325</v>
      </c>
      <c r="C21" s="137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13</v>
      </c>
      <c r="B22" s="226" t="str">
        <f>B1</f>
        <v>木製建具工事</v>
      </c>
      <c r="C22" s="224"/>
      <c r="D22" s="224"/>
      <c r="E22" s="224"/>
      <c r="F22" s="224"/>
      <c r="G22" s="225"/>
      <c r="H22" s="16" t="s">
        <v>203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13</v>
      </c>
      <c r="B43" s="226" t="str">
        <f>B1</f>
        <v>木製建具工事</v>
      </c>
      <c r="C43" s="224"/>
      <c r="D43" s="224"/>
      <c r="E43" s="224"/>
      <c r="F43" s="224"/>
      <c r="G43" s="225"/>
      <c r="H43" s="16" t="s">
        <v>204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13</v>
      </c>
      <c r="B64" s="226" t="str">
        <f>B1</f>
        <v>木製建具工事</v>
      </c>
      <c r="C64" s="224"/>
      <c r="D64" s="224"/>
      <c r="E64" s="224"/>
      <c r="F64" s="224"/>
      <c r="G64" s="225"/>
      <c r="H64" s="16" t="s">
        <v>205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13</v>
      </c>
      <c r="B85" s="226" t="str">
        <f>B1</f>
        <v>木製建具工事</v>
      </c>
      <c r="C85" s="224"/>
      <c r="D85" s="224"/>
      <c r="E85" s="224"/>
      <c r="F85" s="224"/>
      <c r="G85" s="225"/>
      <c r="H85" s="16" t="s">
        <v>206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13</v>
      </c>
      <c r="B106" s="226" t="str">
        <f>B1</f>
        <v>木製建具工事</v>
      </c>
      <c r="C106" s="224"/>
      <c r="D106" s="224"/>
      <c r="E106" s="224"/>
      <c r="F106" s="224"/>
      <c r="G106" s="225"/>
      <c r="H106" s="16" t="s">
        <v>207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13</v>
      </c>
      <c r="B127" s="226" t="str">
        <f>B1</f>
        <v>木製建具工事</v>
      </c>
      <c r="C127" s="224"/>
      <c r="D127" s="224"/>
      <c r="E127" s="224"/>
      <c r="F127" s="224"/>
      <c r="G127" s="225"/>
      <c r="H127" s="16" t="s">
        <v>208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13</v>
      </c>
      <c r="B148" s="226" t="str">
        <f>B1</f>
        <v>木製建具工事</v>
      </c>
      <c r="C148" s="224"/>
      <c r="D148" s="224"/>
      <c r="E148" s="224"/>
      <c r="F148" s="224"/>
      <c r="G148" s="225"/>
      <c r="H148" s="16" t="s">
        <v>209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13</v>
      </c>
      <c r="B169" s="226" t="str">
        <f>B1</f>
        <v>木製建具工事</v>
      </c>
      <c r="C169" s="224"/>
      <c r="D169" s="224"/>
      <c r="E169" s="224"/>
      <c r="F169" s="224"/>
      <c r="G169" s="225"/>
      <c r="H169" s="16" t="s">
        <v>210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13</v>
      </c>
      <c r="B190" s="226" t="str">
        <f>B1</f>
        <v>木製建具工事</v>
      </c>
      <c r="C190" s="224"/>
      <c r="D190" s="224"/>
      <c r="E190" s="224"/>
      <c r="F190" s="224"/>
      <c r="G190" s="225"/>
      <c r="H190" s="16" t="s">
        <v>211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13</v>
      </c>
      <c r="B211" s="226" t="str">
        <f>B1</f>
        <v>木製建具工事</v>
      </c>
      <c r="C211" s="224"/>
      <c r="D211" s="224"/>
      <c r="E211" s="224"/>
      <c r="F211" s="224"/>
      <c r="G211" s="225"/>
      <c r="H211" s="16" t="s">
        <v>212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13</v>
      </c>
      <c r="B232" s="226" t="str">
        <f>B1</f>
        <v>木製建具工事</v>
      </c>
      <c r="C232" s="224"/>
      <c r="D232" s="224"/>
      <c r="E232" s="224"/>
      <c r="F232" s="224"/>
      <c r="G232" s="225"/>
      <c r="H232" s="16" t="s">
        <v>213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13</v>
      </c>
      <c r="B253" s="226" t="str">
        <f>B1</f>
        <v>木製建具工事</v>
      </c>
      <c r="C253" s="224"/>
      <c r="D253" s="224"/>
      <c r="E253" s="224"/>
      <c r="F253" s="224"/>
      <c r="G253" s="225"/>
      <c r="H253" s="16" t="s">
        <v>214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13</v>
      </c>
      <c r="B274" s="226" t="str">
        <f>B1</f>
        <v>木製建具工事</v>
      </c>
      <c r="C274" s="224"/>
      <c r="D274" s="224"/>
      <c r="E274" s="224"/>
      <c r="F274" s="224"/>
      <c r="G274" s="225"/>
      <c r="H274" s="16" t="s">
        <v>215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13</v>
      </c>
      <c r="B295" s="226" t="str">
        <f>B1</f>
        <v>木製建具工事</v>
      </c>
      <c r="C295" s="224"/>
      <c r="D295" s="224"/>
      <c r="E295" s="224"/>
      <c r="F295" s="224"/>
      <c r="G295" s="225"/>
      <c r="H295" s="16" t="s">
        <v>216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13</v>
      </c>
      <c r="B316" s="223" t="str">
        <f>B1</f>
        <v>木製建具工事</v>
      </c>
      <c r="C316" s="224"/>
      <c r="D316" s="224"/>
      <c r="E316" s="224"/>
      <c r="F316" s="224"/>
      <c r="G316" s="225"/>
      <c r="H316" s="16" t="s">
        <v>217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13</v>
      </c>
      <c r="B337" s="226" t="str">
        <f>B1</f>
        <v>木製建具工事</v>
      </c>
      <c r="C337" s="224"/>
      <c r="D337" s="224"/>
      <c r="E337" s="224"/>
      <c r="F337" s="224"/>
      <c r="G337" s="225"/>
      <c r="H337" s="16" t="s">
        <v>218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13</v>
      </c>
      <c r="B358" s="223" t="str">
        <f>B1</f>
        <v>木製建具工事</v>
      </c>
      <c r="C358" s="224"/>
      <c r="D358" s="224"/>
      <c r="E358" s="224"/>
      <c r="F358" s="224"/>
      <c r="G358" s="225"/>
      <c r="H358" s="16" t="s">
        <v>219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13</v>
      </c>
      <c r="B379" s="226" t="str">
        <f>B1</f>
        <v>木製建具工事</v>
      </c>
      <c r="C379" s="224"/>
      <c r="D379" s="224"/>
      <c r="E379" s="224"/>
      <c r="F379" s="224"/>
      <c r="G379" s="225"/>
      <c r="H379" s="16" t="s">
        <v>220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13</v>
      </c>
      <c r="B400" s="226" t="str">
        <f>B1</f>
        <v>木製建具工事</v>
      </c>
      <c r="C400" s="224"/>
      <c r="D400" s="224"/>
      <c r="E400" s="224"/>
      <c r="F400" s="224"/>
      <c r="G400" s="225"/>
      <c r="H400" s="16" t="s">
        <v>221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13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20"/>
  <sheetViews>
    <sheetView showZeros="0" topLeftCell="A25" zoomScale="75" zoomScaleNormal="100" workbookViewId="0">
      <selection activeCell="G42" sqref="G42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147" t="s">
        <v>506</v>
      </c>
      <c r="B1" s="222" t="s">
        <v>475</v>
      </c>
      <c r="C1" s="220"/>
      <c r="D1" s="220"/>
      <c r="E1" s="220"/>
      <c r="F1" s="220"/>
      <c r="G1" s="221"/>
      <c r="H1" s="65" t="s">
        <v>692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42"/>
    </row>
    <row r="4" spans="1:8" s="17" customFormat="1" ht="27.75" customHeight="1" x14ac:dyDescent="0.15">
      <c r="A4" s="70"/>
      <c r="B4" s="136" t="s">
        <v>476</v>
      </c>
      <c r="C4" s="136"/>
      <c r="D4" s="135">
        <v>1</v>
      </c>
      <c r="E4" s="73" t="s">
        <v>496</v>
      </c>
      <c r="F4" s="74"/>
      <c r="G4" s="74"/>
      <c r="H4" s="138" t="s">
        <v>699</v>
      </c>
    </row>
    <row r="5" spans="1:8" s="17" customFormat="1" ht="27.75" customHeight="1" x14ac:dyDescent="0.15">
      <c r="A5" s="70"/>
      <c r="B5" s="136" t="s">
        <v>477</v>
      </c>
      <c r="C5" s="136"/>
      <c r="D5" s="135">
        <v>1</v>
      </c>
      <c r="E5" s="73" t="s">
        <v>495</v>
      </c>
      <c r="F5" s="74"/>
      <c r="G5" s="74"/>
      <c r="H5" s="138"/>
    </row>
    <row r="6" spans="1:8" s="17" customFormat="1" ht="27.75" customHeight="1" x14ac:dyDescent="0.15">
      <c r="A6" s="70"/>
      <c r="C6" s="136"/>
      <c r="D6" s="135"/>
      <c r="E6" s="73"/>
      <c r="F6" s="74"/>
      <c r="G6" s="74">
        <f t="shared" ref="G6:G9" si="0">SUM(D6*F6)</f>
        <v>0</v>
      </c>
      <c r="H6" s="138"/>
    </row>
    <row r="7" spans="1:8" s="17" customFormat="1" ht="27.75" customHeight="1" x14ac:dyDescent="0.15">
      <c r="A7" s="125"/>
      <c r="C7" s="119" t="s">
        <v>480</v>
      </c>
      <c r="D7" s="135">
        <v>1</v>
      </c>
      <c r="E7" s="73" t="s">
        <v>496</v>
      </c>
      <c r="F7" s="74"/>
      <c r="G7" s="74"/>
      <c r="H7" s="138"/>
    </row>
    <row r="8" spans="1:8" s="17" customFormat="1" ht="27.75" customHeight="1" x14ac:dyDescent="0.15">
      <c r="A8" s="70"/>
      <c r="B8" s="136" t="s">
        <v>478</v>
      </c>
      <c r="C8" s="136"/>
      <c r="D8" s="135">
        <v>1</v>
      </c>
      <c r="E8" s="73"/>
      <c r="F8" s="74"/>
      <c r="G8" s="74"/>
      <c r="H8" s="138"/>
    </row>
    <row r="9" spans="1:8" s="17" customFormat="1" ht="27.75" customHeight="1" x14ac:dyDescent="0.15">
      <c r="A9" s="70"/>
      <c r="B9" s="136"/>
      <c r="C9" s="140"/>
      <c r="D9" s="135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70"/>
      <c r="B10" s="136"/>
      <c r="C10" s="136" t="s">
        <v>480</v>
      </c>
      <c r="D10" s="135">
        <v>1</v>
      </c>
      <c r="E10" s="73"/>
      <c r="F10" s="74"/>
      <c r="G10" s="74"/>
      <c r="H10" s="138"/>
    </row>
    <row r="11" spans="1:8" s="17" customFormat="1" ht="27.75" customHeight="1" x14ac:dyDescent="0.15">
      <c r="A11" s="70"/>
      <c r="B11" s="113" t="s">
        <v>728</v>
      </c>
      <c r="C11" s="136"/>
      <c r="D11" s="135">
        <v>1</v>
      </c>
      <c r="E11" s="73"/>
      <c r="F11" s="74"/>
      <c r="G11" s="74"/>
      <c r="H11" s="138"/>
    </row>
    <row r="12" spans="1:8" s="17" customFormat="1" ht="27.75" customHeight="1" x14ac:dyDescent="0.15">
      <c r="A12" s="70"/>
      <c r="B12" s="136"/>
      <c r="C12" s="140"/>
      <c r="D12" s="135"/>
      <c r="E12" s="73"/>
      <c r="F12" s="74"/>
      <c r="G12" s="74"/>
      <c r="H12" s="138"/>
    </row>
    <row r="13" spans="1:8" s="17" customFormat="1" ht="27.75" customHeight="1" x14ac:dyDescent="0.15">
      <c r="A13" s="70"/>
      <c r="C13" s="134"/>
      <c r="D13" s="150"/>
      <c r="E13" s="151"/>
      <c r="F13" s="134"/>
      <c r="G13" s="152"/>
      <c r="H13" s="134"/>
    </row>
    <row r="14" spans="1:8" s="17" customFormat="1" ht="27.75" customHeight="1" x14ac:dyDescent="0.15">
      <c r="A14" s="70"/>
      <c r="C14" s="140" t="s">
        <v>479</v>
      </c>
      <c r="D14" s="135">
        <v>1</v>
      </c>
      <c r="E14" s="73"/>
      <c r="F14" s="74"/>
      <c r="G14" s="74"/>
      <c r="H14" s="138"/>
    </row>
    <row r="15" spans="1:8" s="17" customFormat="1" ht="27.75" customHeight="1" x14ac:dyDescent="0.15">
      <c r="A15" s="70"/>
      <c r="B15" s="136" t="s">
        <v>729</v>
      </c>
      <c r="C15" s="136"/>
      <c r="D15" s="135">
        <v>10</v>
      </c>
      <c r="E15" s="73"/>
      <c r="F15" s="74"/>
      <c r="G15" s="74"/>
      <c r="H15" s="138"/>
    </row>
    <row r="16" spans="1:8" s="17" customFormat="1" ht="27.75" customHeight="1" x14ac:dyDescent="0.15">
      <c r="A16" s="70"/>
      <c r="B16" s="136"/>
      <c r="C16" s="140"/>
      <c r="D16" s="135"/>
      <c r="E16" s="73"/>
      <c r="F16" s="74"/>
      <c r="G16" s="74">
        <f>SUM(D16*F16)</f>
        <v>0</v>
      </c>
      <c r="H16" s="138"/>
    </row>
    <row r="17" spans="1:8" s="17" customFormat="1" ht="27.75" customHeight="1" x14ac:dyDescent="0.15">
      <c r="A17" s="70"/>
      <c r="B17" s="136"/>
      <c r="C17" s="140" t="s">
        <v>479</v>
      </c>
      <c r="D17" s="135">
        <v>10</v>
      </c>
      <c r="E17" s="73"/>
      <c r="F17" s="74"/>
      <c r="G17" s="74"/>
      <c r="H17" s="138"/>
    </row>
    <row r="18" spans="1:8" s="17" customFormat="1" ht="27.75" customHeight="1" x14ac:dyDescent="0.15">
      <c r="A18" s="70"/>
      <c r="B18" s="136" t="s">
        <v>481</v>
      </c>
      <c r="C18" s="136"/>
      <c r="D18" s="135">
        <v>1</v>
      </c>
      <c r="E18" s="73"/>
      <c r="F18" s="74"/>
      <c r="G18" s="74"/>
      <c r="H18" s="138"/>
    </row>
    <row r="19" spans="1:8" s="17" customFormat="1" ht="27.75" customHeight="1" x14ac:dyDescent="0.15">
      <c r="A19" s="70"/>
      <c r="B19" s="136"/>
      <c r="C19" s="140"/>
      <c r="D19" s="135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70"/>
      <c r="B20" s="136"/>
      <c r="C20" s="140" t="s">
        <v>482</v>
      </c>
      <c r="D20" s="135">
        <v>1</v>
      </c>
      <c r="E20" s="73"/>
      <c r="F20" s="74"/>
      <c r="G20" s="74"/>
      <c r="H20" s="138"/>
    </row>
    <row r="21" spans="1:8" s="17" customFormat="1" ht="27.75" customHeight="1" x14ac:dyDescent="0.15">
      <c r="A21" s="76"/>
      <c r="B21" s="136" t="s">
        <v>730</v>
      </c>
      <c r="C21" s="136"/>
      <c r="D21" s="135">
        <v>2</v>
      </c>
      <c r="E21" s="73"/>
      <c r="F21" s="74"/>
      <c r="G21" s="74">
        <f>SUM(D21*F21)</f>
        <v>0</v>
      </c>
      <c r="H21" s="138"/>
    </row>
    <row r="22" spans="1:8" s="17" customFormat="1" ht="27.75" customHeight="1" x14ac:dyDescent="0.15">
      <c r="A22" s="147" t="s">
        <v>507</v>
      </c>
      <c r="B22" s="222"/>
      <c r="C22" s="220"/>
      <c r="D22" s="220"/>
      <c r="E22" s="220"/>
      <c r="F22" s="220"/>
      <c r="G22" s="221"/>
      <c r="H22" s="65" t="s">
        <v>693</v>
      </c>
    </row>
    <row r="23" spans="1:8" s="17" customFormat="1" ht="27.75" customHeight="1" x14ac:dyDescent="0.15">
      <c r="A23" s="64" t="s">
        <v>3</v>
      </c>
      <c r="B23" s="66" t="s">
        <v>303</v>
      </c>
      <c r="C23" s="66" t="s">
        <v>304</v>
      </c>
      <c r="D23" s="67" t="s">
        <v>305</v>
      </c>
      <c r="E23" s="67" t="s">
        <v>299</v>
      </c>
      <c r="F23" s="67" t="s">
        <v>306</v>
      </c>
      <c r="G23" s="67" t="s">
        <v>307</v>
      </c>
      <c r="H23" s="68" t="s">
        <v>302</v>
      </c>
    </row>
    <row r="24" spans="1:8" s="17" customFormat="1" ht="27.75" customHeight="1" x14ac:dyDescent="0.15">
      <c r="A24" s="70"/>
      <c r="C24" s="141"/>
      <c r="D24" s="78"/>
      <c r="E24" s="79"/>
      <c r="F24" s="80"/>
      <c r="G24" s="80"/>
      <c r="H24" s="143"/>
    </row>
    <row r="25" spans="1:8" s="17" customFormat="1" ht="27.75" customHeight="1" x14ac:dyDescent="0.15">
      <c r="A25" s="70"/>
      <c r="B25" s="140"/>
      <c r="C25" s="140" t="s">
        <v>482</v>
      </c>
      <c r="D25" s="139">
        <v>1</v>
      </c>
      <c r="E25" s="73"/>
      <c r="F25" s="74"/>
      <c r="G25" s="69"/>
      <c r="H25" s="138"/>
    </row>
    <row r="26" spans="1:8" s="17" customFormat="1" ht="27.75" customHeight="1" x14ac:dyDescent="0.15">
      <c r="A26" s="70"/>
      <c r="B26" s="140" t="s">
        <v>732</v>
      </c>
      <c r="C26" s="140"/>
      <c r="D26" s="139">
        <v>1</v>
      </c>
      <c r="E26" s="73" t="s">
        <v>495</v>
      </c>
      <c r="F26" s="74"/>
      <c r="G26" s="74"/>
      <c r="H26" s="138"/>
    </row>
    <row r="27" spans="1:8" s="17" customFormat="1" ht="27.75" customHeight="1" x14ac:dyDescent="0.15">
      <c r="A27" s="70"/>
      <c r="B27" s="140"/>
      <c r="C27" s="140"/>
      <c r="D27" s="139"/>
      <c r="E27" s="73"/>
      <c r="F27" s="74"/>
      <c r="G27" s="74"/>
      <c r="H27" s="138"/>
    </row>
    <row r="28" spans="1:8" s="17" customFormat="1" ht="27.75" customHeight="1" x14ac:dyDescent="0.15">
      <c r="A28" s="70"/>
      <c r="B28" s="140"/>
      <c r="C28" s="140" t="s">
        <v>482</v>
      </c>
      <c r="D28" s="139">
        <v>1</v>
      </c>
      <c r="E28" s="73"/>
      <c r="F28" s="74"/>
      <c r="G28" s="74"/>
      <c r="H28" s="138"/>
    </row>
    <row r="29" spans="1:8" s="17" customFormat="1" ht="27.75" customHeight="1" x14ac:dyDescent="0.15">
      <c r="A29" s="70"/>
      <c r="B29" s="140" t="s">
        <v>731</v>
      </c>
      <c r="C29" s="140"/>
      <c r="D29" s="139">
        <v>1</v>
      </c>
      <c r="E29" s="73" t="s">
        <v>495</v>
      </c>
      <c r="F29" s="74"/>
      <c r="G29" s="74"/>
      <c r="H29" s="138"/>
    </row>
    <row r="30" spans="1:8" s="17" customFormat="1" ht="27.75" customHeight="1" x14ac:dyDescent="0.15">
      <c r="A30" s="70"/>
      <c r="B30" s="140"/>
      <c r="C30" s="140"/>
      <c r="D30" s="139"/>
      <c r="E30" s="73"/>
      <c r="F30" s="74"/>
      <c r="G30" s="74">
        <f>SUM(D30*F30)</f>
        <v>0</v>
      </c>
      <c r="H30" s="138"/>
    </row>
    <row r="31" spans="1:8" s="17" customFormat="1" ht="27.75" customHeight="1" x14ac:dyDescent="0.15">
      <c r="A31" s="70"/>
      <c r="B31" s="140"/>
      <c r="C31" s="140" t="s">
        <v>479</v>
      </c>
      <c r="D31" s="139">
        <v>1</v>
      </c>
      <c r="E31" s="73"/>
      <c r="F31" s="74"/>
      <c r="G31" s="74"/>
      <c r="H31" s="138"/>
    </row>
    <row r="32" spans="1:8" s="17" customFormat="1" ht="27.75" customHeight="1" x14ac:dyDescent="0.15">
      <c r="A32" s="70"/>
      <c r="B32" s="140" t="s">
        <v>483</v>
      </c>
      <c r="C32" s="140" t="s">
        <v>484</v>
      </c>
      <c r="D32" s="139">
        <v>2</v>
      </c>
      <c r="E32" s="73" t="s">
        <v>495</v>
      </c>
      <c r="F32" s="74"/>
      <c r="G32" s="74">
        <f>SUM(D32*F32)</f>
        <v>0</v>
      </c>
      <c r="H32" s="138"/>
    </row>
    <row r="33" spans="1:8" s="17" customFormat="1" ht="27.75" customHeight="1" x14ac:dyDescent="0.15">
      <c r="A33" s="70"/>
      <c r="B33" s="140" t="s">
        <v>485</v>
      </c>
      <c r="C33" s="140"/>
      <c r="D33" s="139">
        <v>1</v>
      </c>
      <c r="E33" s="73" t="s">
        <v>494</v>
      </c>
      <c r="F33" s="74"/>
      <c r="G33" s="74"/>
      <c r="H33" s="138"/>
    </row>
    <row r="34" spans="1:8" s="17" customFormat="1" ht="27.75" customHeight="1" x14ac:dyDescent="0.15">
      <c r="A34" s="70"/>
      <c r="B34" s="140"/>
      <c r="C34" s="140"/>
      <c r="D34" s="139"/>
      <c r="E34" s="73"/>
      <c r="F34" s="74"/>
      <c r="G34" s="74"/>
      <c r="H34" s="138"/>
    </row>
    <row r="35" spans="1:8" s="17" customFormat="1" ht="27.75" customHeight="1" x14ac:dyDescent="0.15">
      <c r="A35" s="70"/>
      <c r="B35" s="140" t="s">
        <v>486</v>
      </c>
      <c r="C35" s="140"/>
      <c r="D35" s="139">
        <v>1</v>
      </c>
      <c r="E35" s="73" t="s">
        <v>493</v>
      </c>
      <c r="F35" s="74"/>
      <c r="G35" s="74"/>
      <c r="H35" s="138"/>
    </row>
    <row r="36" spans="1:8" s="17" customFormat="1" ht="27.75" customHeight="1" x14ac:dyDescent="0.15">
      <c r="A36" s="70"/>
      <c r="B36" s="140" t="s">
        <v>487</v>
      </c>
      <c r="C36" s="140"/>
      <c r="D36" s="139">
        <v>1</v>
      </c>
      <c r="E36" s="73" t="s">
        <v>493</v>
      </c>
      <c r="F36" s="74"/>
      <c r="G36" s="74"/>
      <c r="H36" s="138" t="s">
        <v>610</v>
      </c>
    </row>
    <row r="37" spans="1:8" s="17" customFormat="1" ht="27.75" customHeight="1" x14ac:dyDescent="0.15">
      <c r="A37" s="70"/>
      <c r="B37" s="140" t="s">
        <v>488</v>
      </c>
      <c r="C37" s="140"/>
      <c r="D37" s="139">
        <v>1</v>
      </c>
      <c r="E37" s="73" t="s">
        <v>493</v>
      </c>
      <c r="F37" s="74"/>
      <c r="G37" s="74"/>
      <c r="H37" s="138" t="s">
        <v>610</v>
      </c>
    </row>
    <row r="38" spans="1:8" s="17" customFormat="1" ht="27.75" customHeight="1" x14ac:dyDescent="0.15">
      <c r="A38" s="70"/>
      <c r="B38" s="140" t="s">
        <v>489</v>
      </c>
      <c r="C38" s="140"/>
      <c r="D38" s="139">
        <v>1</v>
      </c>
      <c r="E38" s="73" t="s">
        <v>493</v>
      </c>
      <c r="F38" s="74"/>
      <c r="G38" s="74"/>
      <c r="H38" s="138" t="s">
        <v>610</v>
      </c>
    </row>
    <row r="39" spans="1:8" s="17" customFormat="1" ht="27.75" customHeight="1" x14ac:dyDescent="0.15">
      <c r="A39" s="70"/>
      <c r="B39" s="140" t="s">
        <v>490</v>
      </c>
      <c r="C39" s="140"/>
      <c r="D39" s="139">
        <v>1</v>
      </c>
      <c r="E39" s="73" t="s">
        <v>493</v>
      </c>
      <c r="F39" s="74"/>
      <c r="G39" s="74"/>
      <c r="H39" s="138" t="s">
        <v>610</v>
      </c>
    </row>
    <row r="40" spans="1:8" s="17" customFormat="1" ht="27.75" customHeight="1" x14ac:dyDescent="0.15">
      <c r="A40" s="70"/>
      <c r="B40" s="140" t="s">
        <v>491</v>
      </c>
      <c r="C40" s="140"/>
      <c r="D40" s="139">
        <v>1</v>
      </c>
      <c r="E40" s="73" t="s">
        <v>493</v>
      </c>
      <c r="F40" s="74"/>
      <c r="G40" s="74"/>
      <c r="H40" s="138" t="s">
        <v>610</v>
      </c>
    </row>
    <row r="41" spans="1:8" s="17" customFormat="1" ht="27.75" customHeight="1" x14ac:dyDescent="0.15">
      <c r="A41" s="70"/>
      <c r="B41" s="140"/>
      <c r="C41" s="140"/>
      <c r="D41" s="139"/>
      <c r="E41" s="73"/>
      <c r="F41" s="74"/>
      <c r="G41" s="74"/>
      <c r="H41" s="138"/>
    </row>
    <row r="42" spans="1:8" s="17" customFormat="1" ht="27.75" customHeight="1" x14ac:dyDescent="0.15">
      <c r="A42" s="76"/>
      <c r="B42" s="141" t="s">
        <v>492</v>
      </c>
      <c r="C42" s="141"/>
      <c r="D42" s="78"/>
      <c r="E42" s="79"/>
      <c r="F42" s="80"/>
      <c r="G42" s="80"/>
      <c r="H42" s="143"/>
    </row>
    <row r="43" spans="1:8" s="17" customFormat="1" ht="27.75" customHeight="1" x14ac:dyDescent="0.15">
      <c r="A43" s="15">
        <v>14</v>
      </c>
      <c r="B43" s="226" t="str">
        <f>B1</f>
        <v>金属建具・ガラス工事</v>
      </c>
      <c r="C43" s="224"/>
      <c r="D43" s="224"/>
      <c r="E43" s="224"/>
      <c r="F43" s="224"/>
      <c r="G43" s="225"/>
      <c r="H43" s="16" t="s">
        <v>222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1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1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1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1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1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1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1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1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1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1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1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1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1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1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1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1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1"/>
        <v>0</v>
      </c>
      <c r="H63" s="33"/>
    </row>
    <row r="64" spans="1:8" s="17" customFormat="1" ht="27.75" customHeight="1" x14ac:dyDescent="0.15">
      <c r="A64" s="15">
        <v>14</v>
      </c>
      <c r="B64" s="226" t="str">
        <f>B1</f>
        <v>金属建具・ガラス工事</v>
      </c>
      <c r="C64" s="224"/>
      <c r="D64" s="224"/>
      <c r="E64" s="224"/>
      <c r="F64" s="224"/>
      <c r="G64" s="225"/>
      <c r="H64" s="16" t="s">
        <v>223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2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2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2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2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2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2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2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2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2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2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2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2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2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2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2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2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2"/>
        <v>0</v>
      </c>
      <c r="H84" s="33"/>
    </row>
    <row r="85" spans="1:8" s="17" customFormat="1" ht="27.75" customHeight="1" x14ac:dyDescent="0.15">
      <c r="A85" s="15">
        <v>14</v>
      </c>
      <c r="B85" s="226" t="str">
        <f>B1</f>
        <v>金属建具・ガラス工事</v>
      </c>
      <c r="C85" s="224"/>
      <c r="D85" s="224"/>
      <c r="E85" s="224"/>
      <c r="F85" s="224"/>
      <c r="G85" s="225"/>
      <c r="H85" s="16" t="s">
        <v>224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3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3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3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3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3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3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3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3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3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3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3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3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3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3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3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3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3"/>
        <v>0</v>
      </c>
      <c r="H105" s="33"/>
    </row>
    <row r="106" spans="1:8" s="17" customFormat="1" ht="27.75" customHeight="1" x14ac:dyDescent="0.15">
      <c r="A106" s="15">
        <v>14</v>
      </c>
      <c r="B106" s="226" t="str">
        <f>B1</f>
        <v>金属建具・ガラス工事</v>
      </c>
      <c r="C106" s="224"/>
      <c r="D106" s="224"/>
      <c r="E106" s="224"/>
      <c r="F106" s="224"/>
      <c r="G106" s="225"/>
      <c r="H106" s="16" t="s">
        <v>225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4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4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4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4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4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4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4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4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4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4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4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4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4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4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4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4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4"/>
        <v>0</v>
      </c>
      <c r="H126" s="33"/>
    </row>
    <row r="127" spans="1:8" s="17" customFormat="1" ht="27.75" customHeight="1" x14ac:dyDescent="0.15">
      <c r="A127" s="15">
        <v>14</v>
      </c>
      <c r="B127" s="226" t="str">
        <f>B1</f>
        <v>金属建具・ガラス工事</v>
      </c>
      <c r="C127" s="224"/>
      <c r="D127" s="224"/>
      <c r="E127" s="224"/>
      <c r="F127" s="224"/>
      <c r="G127" s="225"/>
      <c r="H127" s="16" t="s">
        <v>226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5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5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5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5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5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5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5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5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5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5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5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5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5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5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5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5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5"/>
        <v>0</v>
      </c>
      <c r="H147" s="33"/>
    </row>
    <row r="148" spans="1:8" s="17" customFormat="1" ht="27.75" customHeight="1" x14ac:dyDescent="0.15">
      <c r="A148" s="15">
        <v>14</v>
      </c>
      <c r="B148" s="226" t="str">
        <f>B1</f>
        <v>金属建具・ガラス工事</v>
      </c>
      <c r="C148" s="224"/>
      <c r="D148" s="224"/>
      <c r="E148" s="224"/>
      <c r="F148" s="224"/>
      <c r="G148" s="225"/>
      <c r="H148" s="16" t="s">
        <v>227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6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6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6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6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6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6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6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6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6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6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6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6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6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6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6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6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6"/>
        <v>0</v>
      </c>
      <c r="H168" s="33"/>
    </row>
    <row r="169" spans="1:8" s="17" customFormat="1" ht="27.75" customHeight="1" x14ac:dyDescent="0.15">
      <c r="A169" s="15">
        <v>14</v>
      </c>
      <c r="B169" s="226" t="str">
        <f>B1</f>
        <v>金属建具・ガラス工事</v>
      </c>
      <c r="C169" s="224"/>
      <c r="D169" s="224"/>
      <c r="E169" s="224"/>
      <c r="F169" s="224"/>
      <c r="G169" s="225"/>
      <c r="H169" s="16" t="s">
        <v>228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7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7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7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7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7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7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7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7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7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7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7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7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7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7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7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7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7"/>
        <v>0</v>
      </c>
      <c r="H189" s="33"/>
    </row>
    <row r="190" spans="1:8" s="17" customFormat="1" ht="27.75" customHeight="1" x14ac:dyDescent="0.15">
      <c r="A190" s="15">
        <v>14</v>
      </c>
      <c r="B190" s="226" t="str">
        <f>B1</f>
        <v>金属建具・ガラス工事</v>
      </c>
      <c r="C190" s="224"/>
      <c r="D190" s="224"/>
      <c r="E190" s="224"/>
      <c r="F190" s="224"/>
      <c r="G190" s="225"/>
      <c r="H190" s="16" t="s">
        <v>229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8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8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8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8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8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8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8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8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8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8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8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8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8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8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8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8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8"/>
        <v>0</v>
      </c>
      <c r="H210" s="33"/>
    </row>
    <row r="211" spans="1:8" s="17" customFormat="1" ht="27.75" customHeight="1" x14ac:dyDescent="0.15">
      <c r="A211" s="15">
        <v>14</v>
      </c>
      <c r="B211" s="226" t="str">
        <f>B1</f>
        <v>金属建具・ガラス工事</v>
      </c>
      <c r="C211" s="224"/>
      <c r="D211" s="224"/>
      <c r="E211" s="224"/>
      <c r="F211" s="224"/>
      <c r="G211" s="225"/>
      <c r="H211" s="16" t="s">
        <v>230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9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9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9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9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9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9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9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9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9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9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9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9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9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9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9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9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9"/>
        <v>0</v>
      </c>
      <c r="H231" s="33"/>
    </row>
    <row r="232" spans="1:8" s="17" customFormat="1" ht="27.75" customHeight="1" x14ac:dyDescent="0.15">
      <c r="A232" s="15">
        <v>14</v>
      </c>
      <c r="B232" s="226" t="str">
        <f>B1</f>
        <v>金属建具・ガラス工事</v>
      </c>
      <c r="C232" s="224"/>
      <c r="D232" s="224"/>
      <c r="E232" s="224"/>
      <c r="F232" s="224"/>
      <c r="G232" s="225"/>
      <c r="H232" s="16" t="s">
        <v>231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0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0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0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0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0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0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0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0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0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0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0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0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0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0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0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0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0"/>
        <v>0</v>
      </c>
      <c r="H252" s="33"/>
    </row>
    <row r="253" spans="1:8" s="17" customFormat="1" ht="27.75" customHeight="1" x14ac:dyDescent="0.15">
      <c r="A253" s="15">
        <v>14</v>
      </c>
      <c r="B253" s="226" t="str">
        <f>B1</f>
        <v>金属建具・ガラス工事</v>
      </c>
      <c r="C253" s="224"/>
      <c r="D253" s="224"/>
      <c r="E253" s="224"/>
      <c r="F253" s="224"/>
      <c r="G253" s="225"/>
      <c r="H253" s="16" t="s">
        <v>232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1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1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1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1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1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1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1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1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1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1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1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1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1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1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1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1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1"/>
        <v>0</v>
      </c>
      <c r="H273" s="33"/>
    </row>
    <row r="274" spans="1:8" s="17" customFormat="1" ht="27.75" customHeight="1" x14ac:dyDescent="0.15">
      <c r="A274" s="15">
        <v>14</v>
      </c>
      <c r="B274" s="226" t="str">
        <f>B1</f>
        <v>金属建具・ガラス工事</v>
      </c>
      <c r="C274" s="224"/>
      <c r="D274" s="224"/>
      <c r="E274" s="224"/>
      <c r="F274" s="224"/>
      <c r="G274" s="225"/>
      <c r="H274" s="16" t="s">
        <v>233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2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2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2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2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2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2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2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2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2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2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2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2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2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2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2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2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2"/>
        <v>0</v>
      </c>
      <c r="H294" s="33"/>
    </row>
    <row r="295" spans="1:8" s="17" customFormat="1" ht="27.75" customHeight="1" x14ac:dyDescent="0.15">
      <c r="A295" s="15">
        <v>14</v>
      </c>
      <c r="B295" s="226" t="str">
        <f>B1</f>
        <v>金属建具・ガラス工事</v>
      </c>
      <c r="C295" s="224"/>
      <c r="D295" s="224"/>
      <c r="E295" s="224"/>
      <c r="F295" s="224"/>
      <c r="G295" s="225"/>
      <c r="H295" s="16" t="s">
        <v>234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3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3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3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3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3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3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3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3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3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3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3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3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3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3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3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3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3"/>
        <v>0</v>
      </c>
      <c r="H315" s="33"/>
    </row>
    <row r="316" spans="1:8" s="17" customFormat="1" ht="27.75" customHeight="1" x14ac:dyDescent="0.15">
      <c r="A316" s="16">
        <v>14</v>
      </c>
      <c r="B316" s="223" t="str">
        <f>B1</f>
        <v>金属建具・ガラス工事</v>
      </c>
      <c r="C316" s="224"/>
      <c r="D316" s="224"/>
      <c r="E316" s="224"/>
      <c r="F316" s="224"/>
      <c r="G316" s="225"/>
      <c r="H316" s="16" t="s">
        <v>235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4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4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4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4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4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4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4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4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4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4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4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4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4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4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4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4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4"/>
        <v>0</v>
      </c>
      <c r="H336" s="33"/>
    </row>
    <row r="337" spans="1:8" s="17" customFormat="1" ht="27.75" customHeight="1" x14ac:dyDescent="0.15">
      <c r="A337" s="15">
        <v>14</v>
      </c>
      <c r="B337" s="226" t="str">
        <f>B1</f>
        <v>金属建具・ガラス工事</v>
      </c>
      <c r="C337" s="224"/>
      <c r="D337" s="224"/>
      <c r="E337" s="224"/>
      <c r="F337" s="224"/>
      <c r="G337" s="225"/>
      <c r="H337" s="16" t="s">
        <v>236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5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5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5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5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5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5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5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5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5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5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5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5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5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5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5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5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5"/>
        <v>0</v>
      </c>
      <c r="H357" s="33"/>
    </row>
    <row r="358" spans="1:8" s="17" customFormat="1" ht="27.75" customHeight="1" x14ac:dyDescent="0.15">
      <c r="A358" s="16">
        <v>14</v>
      </c>
      <c r="B358" s="223" t="str">
        <f>B1</f>
        <v>金属建具・ガラス工事</v>
      </c>
      <c r="C358" s="224"/>
      <c r="D358" s="224"/>
      <c r="E358" s="224"/>
      <c r="F358" s="224"/>
      <c r="G358" s="225"/>
      <c r="H358" s="16" t="s">
        <v>237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6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6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6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6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6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6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6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6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6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6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6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6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6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6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6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6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6"/>
        <v>0</v>
      </c>
      <c r="H378" s="33"/>
    </row>
    <row r="379" spans="1:8" s="17" customFormat="1" ht="27.75" customHeight="1" x14ac:dyDescent="0.15">
      <c r="A379" s="15">
        <v>14</v>
      </c>
      <c r="B379" s="226" t="str">
        <f>B1</f>
        <v>金属建具・ガラス工事</v>
      </c>
      <c r="C379" s="224"/>
      <c r="D379" s="224"/>
      <c r="E379" s="224"/>
      <c r="F379" s="224"/>
      <c r="G379" s="225"/>
      <c r="H379" s="16" t="s">
        <v>238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7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7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7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7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7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7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7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7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7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7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7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7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7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7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7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7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7"/>
        <v>0</v>
      </c>
      <c r="H399" s="33"/>
    </row>
    <row r="400" spans="1:8" s="17" customFormat="1" ht="27.75" customHeight="1" x14ac:dyDescent="0.15">
      <c r="A400" s="15">
        <v>14</v>
      </c>
      <c r="B400" s="226" t="str">
        <f>B1</f>
        <v>金属建具・ガラス工事</v>
      </c>
      <c r="C400" s="224"/>
      <c r="D400" s="224"/>
      <c r="E400" s="224"/>
      <c r="F400" s="224"/>
      <c r="G400" s="225"/>
      <c r="H400" s="16" t="s">
        <v>239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8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8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8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8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8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8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8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8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8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8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8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8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8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8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8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8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8"/>
        <v>0</v>
      </c>
      <c r="H419" s="27"/>
    </row>
    <row r="420" spans="1:8" s="17" customFormat="1" ht="27.75" customHeight="1" x14ac:dyDescent="0.15">
      <c r="A420" s="29">
        <v>14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&amp;R&amp;"Meiryo UI,標準"&amp;8アート建築設計室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20"/>
  <sheetViews>
    <sheetView showZeros="0" zoomScale="75" zoomScaleNormal="100" workbookViewId="0">
      <selection activeCell="M16" sqref="M16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497</v>
      </c>
      <c r="B1" s="222" t="s">
        <v>498</v>
      </c>
      <c r="C1" s="220"/>
      <c r="D1" s="220"/>
      <c r="E1" s="220"/>
      <c r="F1" s="220"/>
      <c r="G1" s="221"/>
      <c r="H1" s="65" t="s">
        <v>694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40" t="s">
        <v>651</v>
      </c>
      <c r="C4" s="140" t="s">
        <v>652</v>
      </c>
      <c r="D4" s="148">
        <v>133</v>
      </c>
      <c r="E4" s="73"/>
      <c r="F4" s="74"/>
      <c r="G4" s="74">
        <f t="shared" ref="G4:G20" si="0">SUM(D4*F4)</f>
        <v>0</v>
      </c>
      <c r="H4" s="138" t="s">
        <v>657</v>
      </c>
    </row>
    <row r="5" spans="1:8" s="17" customFormat="1" ht="27.75" customHeight="1" x14ac:dyDescent="0.15">
      <c r="A5" s="70"/>
      <c r="B5" s="140" t="s">
        <v>653</v>
      </c>
      <c r="C5" s="140" t="s">
        <v>654</v>
      </c>
      <c r="D5" s="148">
        <v>220.7</v>
      </c>
      <c r="E5" s="73"/>
      <c r="F5" s="74"/>
      <c r="G5" s="74">
        <f t="shared" si="0"/>
        <v>0</v>
      </c>
      <c r="H5" s="138" t="s">
        <v>658</v>
      </c>
    </row>
    <row r="6" spans="1:8" s="17" customFormat="1" ht="27.75" customHeight="1" x14ac:dyDescent="0.15">
      <c r="A6" s="70"/>
      <c r="B6" s="140" t="s">
        <v>655</v>
      </c>
      <c r="C6" s="140" t="s">
        <v>656</v>
      </c>
      <c r="D6" s="148">
        <v>91.2</v>
      </c>
      <c r="E6" s="73"/>
      <c r="F6" s="74"/>
      <c r="G6" s="74">
        <f t="shared" si="0"/>
        <v>0</v>
      </c>
      <c r="H6" s="138" t="s">
        <v>615</v>
      </c>
    </row>
    <row r="7" spans="1:8" s="17" customFormat="1" ht="27.75" customHeight="1" x14ac:dyDescent="0.15">
      <c r="A7" s="125"/>
      <c r="B7" s="113"/>
      <c r="C7" s="119"/>
      <c r="D7" s="148"/>
      <c r="E7" s="73"/>
      <c r="F7" s="74"/>
      <c r="G7" s="74">
        <f t="shared" si="0"/>
        <v>0</v>
      </c>
      <c r="H7" s="138"/>
    </row>
    <row r="8" spans="1:8" s="17" customFormat="1" ht="27.75" customHeight="1" x14ac:dyDescent="0.15">
      <c r="A8" s="70"/>
      <c r="B8" s="140"/>
      <c r="C8" s="140"/>
      <c r="D8" s="148"/>
      <c r="E8" s="73"/>
      <c r="F8" s="74"/>
      <c r="G8" s="74">
        <f t="shared" si="0"/>
        <v>0</v>
      </c>
      <c r="H8" s="138"/>
    </row>
    <row r="9" spans="1:8" s="17" customFormat="1" ht="27.75" customHeight="1" x14ac:dyDescent="0.15">
      <c r="A9" s="70"/>
      <c r="B9" s="140"/>
      <c r="C9" s="140"/>
      <c r="D9" s="148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70"/>
      <c r="B10" s="140"/>
      <c r="C10" s="140"/>
      <c r="D10" s="148"/>
      <c r="E10" s="73"/>
      <c r="F10" s="74"/>
      <c r="G10" s="74">
        <f t="shared" si="0"/>
        <v>0</v>
      </c>
      <c r="H10" s="138"/>
    </row>
    <row r="11" spans="1:8" s="17" customFormat="1" ht="27.75" customHeight="1" x14ac:dyDescent="0.15">
      <c r="A11" s="70"/>
      <c r="B11" s="140"/>
      <c r="C11" s="140"/>
      <c r="D11" s="148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70"/>
      <c r="B12" s="140"/>
      <c r="C12" s="140"/>
      <c r="D12" s="139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70"/>
      <c r="B13" s="140"/>
      <c r="C13" s="140"/>
      <c r="D13" s="139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70"/>
      <c r="B14" s="140"/>
      <c r="C14" s="140"/>
      <c r="D14" s="139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40"/>
      <c r="C15" s="140"/>
      <c r="D15" s="139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B16" s="140"/>
      <c r="C16" s="140"/>
      <c r="D16" s="139"/>
      <c r="E16" s="73"/>
      <c r="F16" s="74"/>
      <c r="G16" s="74">
        <f t="shared" si="0"/>
        <v>0</v>
      </c>
      <c r="H16" s="75"/>
    </row>
    <row r="17" spans="1:8" s="17" customFormat="1" ht="27.75" customHeight="1" x14ac:dyDescent="0.15">
      <c r="A17" s="70"/>
      <c r="B17" s="140"/>
      <c r="C17" s="140"/>
      <c r="D17" s="139"/>
      <c r="E17" s="73"/>
      <c r="F17" s="74"/>
      <c r="G17" s="74">
        <f t="shared" si="0"/>
        <v>0</v>
      </c>
      <c r="H17" s="75"/>
    </row>
    <row r="18" spans="1:8" s="17" customFormat="1" ht="27.75" customHeight="1" x14ac:dyDescent="0.15">
      <c r="A18" s="70"/>
      <c r="B18" s="140"/>
      <c r="C18" s="140"/>
      <c r="D18" s="139"/>
      <c r="E18" s="73"/>
      <c r="F18" s="74"/>
      <c r="G18" s="74">
        <f t="shared" si="0"/>
        <v>0</v>
      </c>
      <c r="H18" s="75"/>
    </row>
    <row r="19" spans="1:8" s="17" customFormat="1" ht="27.75" customHeight="1" x14ac:dyDescent="0.15">
      <c r="A19" s="70"/>
      <c r="B19" s="140"/>
      <c r="C19" s="140"/>
      <c r="D19" s="139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40"/>
      <c r="C20" s="140"/>
      <c r="D20" s="139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41" t="s">
        <v>325</v>
      </c>
      <c r="C21" s="141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15</v>
      </c>
      <c r="B22" s="226" t="str">
        <f>B1</f>
        <v>塗装工事</v>
      </c>
      <c r="C22" s="224"/>
      <c r="D22" s="224"/>
      <c r="E22" s="224"/>
      <c r="F22" s="224"/>
      <c r="G22" s="225"/>
      <c r="H22" s="16" t="s">
        <v>240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15</v>
      </c>
      <c r="B43" s="226" t="str">
        <f>B1</f>
        <v>塗装工事</v>
      </c>
      <c r="C43" s="224"/>
      <c r="D43" s="224"/>
      <c r="E43" s="224"/>
      <c r="F43" s="224"/>
      <c r="G43" s="225"/>
      <c r="H43" s="16" t="s">
        <v>241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15</v>
      </c>
      <c r="B64" s="226" t="str">
        <f>B1</f>
        <v>塗装工事</v>
      </c>
      <c r="C64" s="224"/>
      <c r="D64" s="224"/>
      <c r="E64" s="224"/>
      <c r="F64" s="224"/>
      <c r="G64" s="225"/>
      <c r="H64" s="16" t="s">
        <v>242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15</v>
      </c>
      <c r="B85" s="226" t="str">
        <f>B1</f>
        <v>塗装工事</v>
      </c>
      <c r="C85" s="224"/>
      <c r="D85" s="224"/>
      <c r="E85" s="224"/>
      <c r="F85" s="224"/>
      <c r="G85" s="225"/>
      <c r="H85" s="16" t="s">
        <v>243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15</v>
      </c>
      <c r="B106" s="226" t="str">
        <f>B1</f>
        <v>塗装工事</v>
      </c>
      <c r="C106" s="224"/>
      <c r="D106" s="224"/>
      <c r="E106" s="224"/>
      <c r="F106" s="224"/>
      <c r="G106" s="225"/>
      <c r="H106" s="16" t="s">
        <v>244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15</v>
      </c>
      <c r="B127" s="226" t="str">
        <f>B1</f>
        <v>塗装工事</v>
      </c>
      <c r="C127" s="224"/>
      <c r="D127" s="224"/>
      <c r="E127" s="224"/>
      <c r="F127" s="224"/>
      <c r="G127" s="225"/>
      <c r="H127" s="16" t="s">
        <v>245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15</v>
      </c>
      <c r="B148" s="226" t="str">
        <f>B1</f>
        <v>塗装工事</v>
      </c>
      <c r="C148" s="224"/>
      <c r="D148" s="224"/>
      <c r="E148" s="224"/>
      <c r="F148" s="224"/>
      <c r="G148" s="225"/>
      <c r="H148" s="16" t="s">
        <v>246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15</v>
      </c>
      <c r="B169" s="226" t="str">
        <f>B1</f>
        <v>塗装工事</v>
      </c>
      <c r="C169" s="224"/>
      <c r="D169" s="224"/>
      <c r="E169" s="224"/>
      <c r="F169" s="224"/>
      <c r="G169" s="225"/>
      <c r="H169" s="16" t="s">
        <v>247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15</v>
      </c>
      <c r="B190" s="226" t="str">
        <f>B1</f>
        <v>塗装工事</v>
      </c>
      <c r="C190" s="224"/>
      <c r="D190" s="224"/>
      <c r="E190" s="224"/>
      <c r="F190" s="224"/>
      <c r="G190" s="225"/>
      <c r="H190" s="16" t="s">
        <v>248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15</v>
      </c>
      <c r="B211" s="226" t="str">
        <f>B1</f>
        <v>塗装工事</v>
      </c>
      <c r="C211" s="224"/>
      <c r="D211" s="224"/>
      <c r="E211" s="224"/>
      <c r="F211" s="224"/>
      <c r="G211" s="225"/>
      <c r="H211" s="16" t="s">
        <v>249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15</v>
      </c>
      <c r="B232" s="226" t="str">
        <f>B1</f>
        <v>塗装工事</v>
      </c>
      <c r="C232" s="224"/>
      <c r="D232" s="224"/>
      <c r="E232" s="224"/>
      <c r="F232" s="224"/>
      <c r="G232" s="225"/>
      <c r="H232" s="16" t="s">
        <v>250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15</v>
      </c>
      <c r="B253" s="226" t="str">
        <f>B1</f>
        <v>塗装工事</v>
      </c>
      <c r="C253" s="224"/>
      <c r="D253" s="224"/>
      <c r="E253" s="224"/>
      <c r="F253" s="224"/>
      <c r="G253" s="225"/>
      <c r="H253" s="16" t="s">
        <v>251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15</v>
      </c>
      <c r="B274" s="226" t="str">
        <f>B1</f>
        <v>塗装工事</v>
      </c>
      <c r="C274" s="224"/>
      <c r="D274" s="224"/>
      <c r="E274" s="224"/>
      <c r="F274" s="224"/>
      <c r="G274" s="225"/>
      <c r="H274" s="16" t="s">
        <v>252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15</v>
      </c>
      <c r="B295" s="226" t="str">
        <f>B1</f>
        <v>塗装工事</v>
      </c>
      <c r="C295" s="224"/>
      <c r="D295" s="224"/>
      <c r="E295" s="224"/>
      <c r="F295" s="224"/>
      <c r="G295" s="225"/>
      <c r="H295" s="16" t="s">
        <v>253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15</v>
      </c>
      <c r="B316" s="223" t="str">
        <f>B1</f>
        <v>塗装工事</v>
      </c>
      <c r="C316" s="224"/>
      <c r="D316" s="224"/>
      <c r="E316" s="224"/>
      <c r="F316" s="224"/>
      <c r="G316" s="225"/>
      <c r="H316" s="16" t="s">
        <v>254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15</v>
      </c>
      <c r="B337" s="226" t="str">
        <f>B1</f>
        <v>塗装工事</v>
      </c>
      <c r="C337" s="224"/>
      <c r="D337" s="224"/>
      <c r="E337" s="224"/>
      <c r="F337" s="224"/>
      <c r="G337" s="225"/>
      <c r="H337" s="16" t="s">
        <v>255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15</v>
      </c>
      <c r="B358" s="223" t="str">
        <f>B1</f>
        <v>塗装工事</v>
      </c>
      <c r="C358" s="224"/>
      <c r="D358" s="224"/>
      <c r="E358" s="224"/>
      <c r="F358" s="224"/>
      <c r="G358" s="225"/>
      <c r="H358" s="16" t="s">
        <v>256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15</v>
      </c>
      <c r="B379" s="226" t="str">
        <f>B1</f>
        <v>塗装工事</v>
      </c>
      <c r="C379" s="224"/>
      <c r="D379" s="224"/>
      <c r="E379" s="224"/>
      <c r="F379" s="224"/>
      <c r="G379" s="225"/>
      <c r="H379" s="16" t="s">
        <v>257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15</v>
      </c>
      <c r="B400" s="226" t="str">
        <f>B1</f>
        <v>塗装工事</v>
      </c>
      <c r="C400" s="224"/>
      <c r="D400" s="224"/>
      <c r="E400" s="224"/>
      <c r="F400" s="224"/>
      <c r="G400" s="225"/>
      <c r="H400" s="16" t="s">
        <v>258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15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20"/>
  <sheetViews>
    <sheetView showZeros="0" zoomScale="75" zoomScaleNormal="100" workbookViewId="0">
      <selection activeCell="T19" sqref="T19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499</v>
      </c>
      <c r="B1" s="222" t="s">
        <v>500</v>
      </c>
      <c r="C1" s="220"/>
      <c r="D1" s="220"/>
      <c r="E1" s="220"/>
      <c r="F1" s="220"/>
      <c r="G1" s="221"/>
      <c r="H1" s="65" t="s">
        <v>695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42"/>
    </row>
    <row r="4" spans="1:8" s="17" customFormat="1" ht="27.75" customHeight="1" x14ac:dyDescent="0.15">
      <c r="A4" s="70"/>
      <c r="B4" s="140" t="s">
        <v>659</v>
      </c>
      <c r="C4" s="140"/>
      <c r="D4" s="148">
        <v>5.8</v>
      </c>
      <c r="E4" s="73" t="s">
        <v>713</v>
      </c>
      <c r="F4" s="74"/>
      <c r="G4" s="74">
        <f t="shared" ref="G4:G20" si="0">SUM(D4*F4)</f>
        <v>0</v>
      </c>
      <c r="H4" s="138" t="s">
        <v>635</v>
      </c>
    </row>
    <row r="5" spans="1:8" s="17" customFormat="1" ht="27.75" customHeight="1" x14ac:dyDescent="0.15">
      <c r="A5" s="70"/>
      <c r="B5" s="140" t="s">
        <v>660</v>
      </c>
      <c r="C5" s="140" t="s">
        <v>661</v>
      </c>
      <c r="D5" s="148">
        <v>487</v>
      </c>
      <c r="E5" s="73" t="s">
        <v>714</v>
      </c>
      <c r="F5" s="74"/>
      <c r="G5" s="74">
        <f t="shared" si="0"/>
        <v>0</v>
      </c>
      <c r="H5" s="138" t="s">
        <v>615</v>
      </c>
    </row>
    <row r="6" spans="1:8" s="17" customFormat="1" ht="27.75" customHeight="1" x14ac:dyDescent="0.15">
      <c r="A6" s="70"/>
      <c r="B6" s="140"/>
      <c r="C6" s="140" t="s">
        <v>662</v>
      </c>
      <c r="D6" s="148">
        <v>188.8</v>
      </c>
      <c r="E6" s="73" t="s">
        <v>714</v>
      </c>
      <c r="F6" s="74"/>
      <c r="G6" s="74">
        <f t="shared" si="0"/>
        <v>0</v>
      </c>
      <c r="H6" s="138" t="s">
        <v>615</v>
      </c>
    </row>
    <row r="7" spans="1:8" s="17" customFormat="1" ht="27.75" customHeight="1" x14ac:dyDescent="0.15">
      <c r="A7" s="125"/>
      <c r="B7" s="113" t="s">
        <v>712</v>
      </c>
      <c r="C7" s="119"/>
      <c r="D7" s="148">
        <v>3.3</v>
      </c>
      <c r="E7" s="73" t="s">
        <v>715</v>
      </c>
      <c r="F7" s="74"/>
      <c r="G7" s="74">
        <f t="shared" si="0"/>
        <v>0</v>
      </c>
      <c r="H7" s="138"/>
    </row>
    <row r="8" spans="1:8" s="17" customFormat="1" ht="27.75" customHeight="1" x14ac:dyDescent="0.15">
      <c r="A8" s="70"/>
      <c r="B8" s="140"/>
      <c r="C8" s="140"/>
      <c r="D8" s="148"/>
      <c r="E8" s="73"/>
      <c r="F8" s="74"/>
      <c r="G8" s="74">
        <f t="shared" si="0"/>
        <v>0</v>
      </c>
      <c r="H8" s="138"/>
    </row>
    <row r="9" spans="1:8" s="17" customFormat="1" ht="27.75" customHeight="1" x14ac:dyDescent="0.15">
      <c r="A9" s="70"/>
      <c r="B9" s="140"/>
      <c r="C9" s="140"/>
      <c r="D9" s="148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70"/>
      <c r="B10" s="140"/>
      <c r="C10" s="140"/>
      <c r="D10" s="148"/>
      <c r="E10" s="73"/>
      <c r="F10" s="74"/>
      <c r="G10" s="74">
        <f t="shared" si="0"/>
        <v>0</v>
      </c>
      <c r="H10" s="138"/>
    </row>
    <row r="11" spans="1:8" s="17" customFormat="1" ht="27.75" customHeight="1" x14ac:dyDescent="0.15">
      <c r="A11" s="70"/>
      <c r="B11" s="140"/>
      <c r="C11" s="140"/>
      <c r="D11" s="148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70"/>
      <c r="B12" s="140"/>
      <c r="C12" s="140"/>
      <c r="D12" s="139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70"/>
      <c r="B13" s="140"/>
      <c r="C13" s="140"/>
      <c r="D13" s="139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70"/>
      <c r="B14" s="140"/>
      <c r="C14" s="140"/>
      <c r="D14" s="139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40"/>
      <c r="C15" s="140"/>
      <c r="D15" s="139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B16" s="140"/>
      <c r="C16" s="140"/>
      <c r="D16" s="139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70"/>
      <c r="B17" s="140"/>
      <c r="C17" s="140"/>
      <c r="D17" s="139"/>
      <c r="E17" s="73"/>
      <c r="F17" s="74"/>
      <c r="G17" s="74">
        <f t="shared" si="0"/>
        <v>0</v>
      </c>
      <c r="H17" s="75"/>
    </row>
    <row r="18" spans="1:8" s="17" customFormat="1" ht="27.75" customHeight="1" x14ac:dyDescent="0.15">
      <c r="A18" s="70"/>
      <c r="B18" s="140"/>
      <c r="C18" s="140"/>
      <c r="D18" s="139"/>
      <c r="E18" s="73"/>
      <c r="F18" s="74"/>
      <c r="G18" s="74">
        <f t="shared" si="0"/>
        <v>0</v>
      </c>
      <c r="H18" s="75"/>
    </row>
    <row r="19" spans="1:8" s="17" customFormat="1" ht="27.75" customHeight="1" x14ac:dyDescent="0.15">
      <c r="A19" s="70"/>
      <c r="B19" s="140"/>
      <c r="C19" s="140"/>
      <c r="D19" s="139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40"/>
      <c r="C20" s="140"/>
      <c r="D20" s="139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41" t="s">
        <v>325</v>
      </c>
      <c r="C21" s="141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16</v>
      </c>
      <c r="B22" s="226" t="str">
        <f>B1</f>
        <v>内装工事</v>
      </c>
      <c r="C22" s="224"/>
      <c r="D22" s="224"/>
      <c r="E22" s="224"/>
      <c r="F22" s="224"/>
      <c r="G22" s="225"/>
      <c r="H22" s="16" t="s">
        <v>259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16</v>
      </c>
      <c r="B43" s="226" t="str">
        <f>B1</f>
        <v>内装工事</v>
      </c>
      <c r="C43" s="224"/>
      <c r="D43" s="224"/>
      <c r="E43" s="224"/>
      <c r="F43" s="224"/>
      <c r="G43" s="225"/>
      <c r="H43" s="16" t="s">
        <v>260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16</v>
      </c>
      <c r="B64" s="226" t="str">
        <f>B1</f>
        <v>内装工事</v>
      </c>
      <c r="C64" s="224"/>
      <c r="D64" s="224"/>
      <c r="E64" s="224"/>
      <c r="F64" s="224"/>
      <c r="G64" s="225"/>
      <c r="H64" s="16" t="s">
        <v>261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16</v>
      </c>
      <c r="B85" s="226" t="str">
        <f>B1</f>
        <v>内装工事</v>
      </c>
      <c r="C85" s="224"/>
      <c r="D85" s="224"/>
      <c r="E85" s="224"/>
      <c r="F85" s="224"/>
      <c r="G85" s="225"/>
      <c r="H85" s="16" t="s">
        <v>262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16</v>
      </c>
      <c r="B106" s="226" t="str">
        <f>B1</f>
        <v>内装工事</v>
      </c>
      <c r="C106" s="224"/>
      <c r="D106" s="224"/>
      <c r="E106" s="224"/>
      <c r="F106" s="224"/>
      <c r="G106" s="225"/>
      <c r="H106" s="16" t="s">
        <v>263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16</v>
      </c>
      <c r="B127" s="226" t="str">
        <f>B1</f>
        <v>内装工事</v>
      </c>
      <c r="C127" s="224"/>
      <c r="D127" s="224"/>
      <c r="E127" s="224"/>
      <c r="F127" s="224"/>
      <c r="G127" s="225"/>
      <c r="H127" s="16" t="s">
        <v>264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16</v>
      </c>
      <c r="B148" s="226" t="str">
        <f>B1</f>
        <v>内装工事</v>
      </c>
      <c r="C148" s="224"/>
      <c r="D148" s="224"/>
      <c r="E148" s="224"/>
      <c r="F148" s="224"/>
      <c r="G148" s="225"/>
      <c r="H148" s="16" t="s">
        <v>265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16</v>
      </c>
      <c r="B169" s="226" t="str">
        <f>B1</f>
        <v>内装工事</v>
      </c>
      <c r="C169" s="224"/>
      <c r="D169" s="224"/>
      <c r="E169" s="224"/>
      <c r="F169" s="224"/>
      <c r="G169" s="225"/>
      <c r="H169" s="16" t="s">
        <v>266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16</v>
      </c>
      <c r="B190" s="226" t="str">
        <f>B1</f>
        <v>内装工事</v>
      </c>
      <c r="C190" s="224"/>
      <c r="D190" s="224"/>
      <c r="E190" s="224"/>
      <c r="F190" s="224"/>
      <c r="G190" s="225"/>
      <c r="H190" s="16" t="s">
        <v>267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16</v>
      </c>
      <c r="B211" s="226" t="str">
        <f>B1</f>
        <v>内装工事</v>
      </c>
      <c r="C211" s="224"/>
      <c r="D211" s="224"/>
      <c r="E211" s="224"/>
      <c r="F211" s="224"/>
      <c r="G211" s="225"/>
      <c r="H211" s="16" t="s">
        <v>268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16</v>
      </c>
      <c r="B232" s="226" t="str">
        <f>B1</f>
        <v>内装工事</v>
      </c>
      <c r="C232" s="224"/>
      <c r="D232" s="224"/>
      <c r="E232" s="224"/>
      <c r="F232" s="224"/>
      <c r="G232" s="225"/>
      <c r="H232" s="16" t="s">
        <v>269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16</v>
      </c>
      <c r="B253" s="226" t="str">
        <f>B1</f>
        <v>内装工事</v>
      </c>
      <c r="C253" s="224"/>
      <c r="D253" s="224"/>
      <c r="E253" s="224"/>
      <c r="F253" s="224"/>
      <c r="G253" s="225"/>
      <c r="H253" s="16" t="s">
        <v>270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16</v>
      </c>
      <c r="B274" s="226" t="str">
        <f>B1</f>
        <v>内装工事</v>
      </c>
      <c r="C274" s="224"/>
      <c r="D274" s="224"/>
      <c r="E274" s="224"/>
      <c r="F274" s="224"/>
      <c r="G274" s="225"/>
      <c r="H274" s="16" t="s">
        <v>271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16</v>
      </c>
      <c r="B295" s="226" t="str">
        <f>B1</f>
        <v>内装工事</v>
      </c>
      <c r="C295" s="224"/>
      <c r="D295" s="224"/>
      <c r="E295" s="224"/>
      <c r="F295" s="224"/>
      <c r="G295" s="225"/>
      <c r="H295" s="16" t="s">
        <v>272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16</v>
      </c>
      <c r="B316" s="223" t="str">
        <f>B1</f>
        <v>内装工事</v>
      </c>
      <c r="C316" s="224"/>
      <c r="D316" s="224"/>
      <c r="E316" s="224"/>
      <c r="F316" s="224"/>
      <c r="G316" s="225"/>
      <c r="H316" s="16" t="s">
        <v>273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16</v>
      </c>
      <c r="B337" s="226" t="str">
        <f>B1</f>
        <v>内装工事</v>
      </c>
      <c r="C337" s="224"/>
      <c r="D337" s="224"/>
      <c r="E337" s="224"/>
      <c r="F337" s="224"/>
      <c r="G337" s="225"/>
      <c r="H337" s="16" t="s">
        <v>274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16</v>
      </c>
      <c r="B358" s="223" t="str">
        <f>B1</f>
        <v>内装工事</v>
      </c>
      <c r="C358" s="224"/>
      <c r="D358" s="224"/>
      <c r="E358" s="224"/>
      <c r="F358" s="224"/>
      <c r="G358" s="225"/>
      <c r="H358" s="16" t="s">
        <v>275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16</v>
      </c>
      <c r="B379" s="226" t="str">
        <f>B1</f>
        <v>内装工事</v>
      </c>
      <c r="C379" s="224"/>
      <c r="D379" s="224"/>
      <c r="E379" s="224"/>
      <c r="F379" s="224"/>
      <c r="G379" s="225"/>
      <c r="H379" s="16" t="s">
        <v>276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16</v>
      </c>
      <c r="B400" s="226" t="str">
        <f>B1</f>
        <v>内装工事</v>
      </c>
      <c r="C400" s="224"/>
      <c r="D400" s="224"/>
      <c r="E400" s="224"/>
      <c r="F400" s="224"/>
      <c r="G400" s="225"/>
      <c r="H400" s="16" t="s">
        <v>277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16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20"/>
  <sheetViews>
    <sheetView showZeros="0" tabSelected="1" zoomScale="75" zoomScaleNormal="100" workbookViewId="0">
      <selection activeCell="V13" sqref="V13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501</v>
      </c>
      <c r="B1" s="222" t="s">
        <v>502</v>
      </c>
      <c r="C1" s="220"/>
      <c r="D1" s="220"/>
      <c r="E1" s="220"/>
      <c r="F1" s="220"/>
      <c r="G1" s="221"/>
      <c r="H1" s="65" t="s">
        <v>701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42"/>
    </row>
    <row r="4" spans="1:8" s="17" customFormat="1" ht="27.75" customHeight="1" x14ac:dyDescent="0.15">
      <c r="A4" s="70"/>
      <c r="B4" s="140"/>
      <c r="C4" s="140"/>
      <c r="D4" s="148"/>
      <c r="E4" s="73"/>
      <c r="F4" s="74"/>
      <c r="G4" s="74"/>
      <c r="H4" s="138"/>
    </row>
    <row r="5" spans="1:8" s="17" customFormat="1" ht="27.75" customHeight="1" x14ac:dyDescent="0.15">
      <c r="A5" s="70"/>
      <c r="B5" s="140" t="s">
        <v>663</v>
      </c>
      <c r="C5" s="140"/>
      <c r="D5" s="148">
        <v>1</v>
      </c>
      <c r="E5" s="73" t="s">
        <v>670</v>
      </c>
      <c r="F5" s="74"/>
      <c r="G5" s="74"/>
      <c r="H5" s="138" t="s">
        <v>671</v>
      </c>
    </row>
    <row r="6" spans="1:8" s="17" customFormat="1" ht="27.75" customHeight="1" x14ac:dyDescent="0.15">
      <c r="A6" s="70"/>
      <c r="B6" s="140" t="s">
        <v>664</v>
      </c>
      <c r="C6" s="140"/>
      <c r="D6" s="148">
        <v>1</v>
      </c>
      <c r="E6" s="73" t="s">
        <v>671</v>
      </c>
      <c r="F6" s="74"/>
      <c r="G6" s="74"/>
      <c r="H6" s="138" t="s">
        <v>514</v>
      </c>
    </row>
    <row r="7" spans="1:8" s="17" customFormat="1" ht="27.75" customHeight="1" x14ac:dyDescent="0.15">
      <c r="A7" s="125"/>
      <c r="B7" s="113"/>
      <c r="C7" s="119"/>
      <c r="D7" s="148"/>
      <c r="E7" s="73"/>
      <c r="F7" s="74"/>
      <c r="G7" s="74"/>
      <c r="H7" s="138"/>
    </row>
    <row r="8" spans="1:8" s="17" customFormat="1" ht="27.75" customHeight="1" x14ac:dyDescent="0.15">
      <c r="A8" s="70"/>
      <c r="B8" s="140" t="s">
        <v>665</v>
      </c>
      <c r="C8" s="140"/>
      <c r="D8" s="148">
        <v>1</v>
      </c>
      <c r="E8" s="73" t="s">
        <v>671</v>
      </c>
      <c r="F8" s="74"/>
      <c r="G8" s="74"/>
      <c r="H8" s="138" t="s">
        <v>514</v>
      </c>
    </row>
    <row r="9" spans="1:8" s="17" customFormat="1" ht="27.75" customHeight="1" x14ac:dyDescent="0.15">
      <c r="A9" s="70"/>
      <c r="B9" s="140" t="s">
        <v>666</v>
      </c>
      <c r="C9" s="140"/>
      <c r="D9" s="148">
        <v>2</v>
      </c>
      <c r="E9" s="73" t="s">
        <v>672</v>
      </c>
      <c r="F9" s="74"/>
      <c r="G9" s="74">
        <f t="shared" ref="G9:G20" si="0">SUM(D9*F9)</f>
        <v>0</v>
      </c>
      <c r="H9" s="138" t="s">
        <v>514</v>
      </c>
    </row>
    <row r="10" spans="1:8" s="17" customFormat="1" ht="27.75" customHeight="1" x14ac:dyDescent="0.15">
      <c r="A10" s="70"/>
      <c r="B10" s="140" t="s">
        <v>667</v>
      </c>
      <c r="C10" s="140" t="s">
        <v>668</v>
      </c>
      <c r="D10" s="148">
        <v>6</v>
      </c>
      <c r="E10" s="73" t="s">
        <v>673</v>
      </c>
      <c r="F10" s="74"/>
      <c r="G10" s="74">
        <f t="shared" si="0"/>
        <v>0</v>
      </c>
      <c r="H10" s="138" t="s">
        <v>514</v>
      </c>
    </row>
    <row r="11" spans="1:8" s="17" customFormat="1" ht="27.75" customHeight="1" x14ac:dyDescent="0.15">
      <c r="A11" s="70"/>
      <c r="B11" s="140"/>
      <c r="C11" s="140" t="s">
        <v>669</v>
      </c>
      <c r="D11" s="148">
        <v>6</v>
      </c>
      <c r="E11" s="73" t="s">
        <v>671</v>
      </c>
      <c r="F11" s="74"/>
      <c r="G11" s="74">
        <f t="shared" si="0"/>
        <v>0</v>
      </c>
      <c r="H11" s="138" t="s">
        <v>514</v>
      </c>
    </row>
    <row r="12" spans="1:8" s="17" customFormat="1" ht="27.75" customHeight="1" x14ac:dyDescent="0.15">
      <c r="A12" s="70"/>
      <c r="B12" s="140" t="s">
        <v>716</v>
      </c>
      <c r="C12" s="140"/>
      <c r="D12" s="148">
        <v>5</v>
      </c>
      <c r="E12" s="73" t="s">
        <v>515</v>
      </c>
      <c r="F12" s="74"/>
      <c r="G12" s="74">
        <f t="shared" si="0"/>
        <v>0</v>
      </c>
      <c r="H12" s="138"/>
    </row>
    <row r="13" spans="1:8" s="17" customFormat="1" ht="27.75" customHeight="1" x14ac:dyDescent="0.15">
      <c r="A13" s="70"/>
      <c r="B13" s="140" t="s">
        <v>717</v>
      </c>
      <c r="C13" s="140"/>
      <c r="D13" s="148">
        <v>5</v>
      </c>
      <c r="E13" s="73" t="s">
        <v>718</v>
      </c>
      <c r="F13" s="74"/>
      <c r="G13" s="74">
        <f t="shared" si="0"/>
        <v>0</v>
      </c>
      <c r="H13" s="138"/>
    </row>
    <row r="14" spans="1:8" s="17" customFormat="1" ht="27.75" customHeight="1" x14ac:dyDescent="0.15">
      <c r="A14" s="70"/>
      <c r="B14" s="140"/>
      <c r="C14" s="140"/>
      <c r="D14" s="148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40"/>
      <c r="C15" s="140"/>
      <c r="D15" s="148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B16" s="140"/>
      <c r="C16" s="140"/>
      <c r="D16" s="139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70"/>
      <c r="B17" s="140"/>
      <c r="C17" s="140"/>
      <c r="D17" s="139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70"/>
      <c r="B18" s="140"/>
      <c r="C18" s="140"/>
      <c r="D18" s="139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70"/>
      <c r="B19" s="140"/>
      <c r="C19" s="140"/>
      <c r="D19" s="139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70"/>
      <c r="B20" s="140"/>
      <c r="C20" s="140"/>
      <c r="D20" s="139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41" t="s">
        <v>325</v>
      </c>
      <c r="C21" s="141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17</v>
      </c>
      <c r="B22" s="226" t="str">
        <f>B1</f>
        <v>雑工事</v>
      </c>
      <c r="C22" s="224"/>
      <c r="D22" s="224"/>
      <c r="E22" s="224"/>
      <c r="F22" s="224"/>
      <c r="G22" s="225"/>
      <c r="H22" s="16" t="s">
        <v>278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17</v>
      </c>
      <c r="B43" s="226" t="str">
        <f>B1</f>
        <v>雑工事</v>
      </c>
      <c r="C43" s="224"/>
      <c r="D43" s="224"/>
      <c r="E43" s="224"/>
      <c r="F43" s="224"/>
      <c r="G43" s="225"/>
      <c r="H43" s="16" t="s">
        <v>279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17</v>
      </c>
      <c r="B64" s="226" t="str">
        <f>B1</f>
        <v>雑工事</v>
      </c>
      <c r="C64" s="224"/>
      <c r="D64" s="224"/>
      <c r="E64" s="224"/>
      <c r="F64" s="224"/>
      <c r="G64" s="225"/>
      <c r="H64" s="16" t="s">
        <v>280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17</v>
      </c>
      <c r="B85" s="226" t="str">
        <f>B1</f>
        <v>雑工事</v>
      </c>
      <c r="C85" s="224"/>
      <c r="D85" s="224"/>
      <c r="E85" s="224"/>
      <c r="F85" s="224"/>
      <c r="G85" s="225"/>
      <c r="H85" s="16" t="s">
        <v>281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17</v>
      </c>
      <c r="B106" s="226" t="str">
        <f>B1</f>
        <v>雑工事</v>
      </c>
      <c r="C106" s="224"/>
      <c r="D106" s="224"/>
      <c r="E106" s="224"/>
      <c r="F106" s="224"/>
      <c r="G106" s="225"/>
      <c r="H106" s="16" t="s">
        <v>282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17</v>
      </c>
      <c r="B127" s="226" t="str">
        <f>B1</f>
        <v>雑工事</v>
      </c>
      <c r="C127" s="224"/>
      <c r="D127" s="224"/>
      <c r="E127" s="224"/>
      <c r="F127" s="224"/>
      <c r="G127" s="225"/>
      <c r="H127" s="16" t="s">
        <v>283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17</v>
      </c>
      <c r="B148" s="226" t="str">
        <f>B1</f>
        <v>雑工事</v>
      </c>
      <c r="C148" s="224"/>
      <c r="D148" s="224"/>
      <c r="E148" s="224"/>
      <c r="F148" s="224"/>
      <c r="G148" s="225"/>
      <c r="H148" s="16" t="s">
        <v>284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17</v>
      </c>
      <c r="B169" s="226" t="str">
        <f>B1</f>
        <v>雑工事</v>
      </c>
      <c r="C169" s="224"/>
      <c r="D169" s="224"/>
      <c r="E169" s="224"/>
      <c r="F169" s="224"/>
      <c r="G169" s="225"/>
      <c r="H169" s="16" t="s">
        <v>285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17</v>
      </c>
      <c r="B190" s="226" t="str">
        <f>B1</f>
        <v>雑工事</v>
      </c>
      <c r="C190" s="224"/>
      <c r="D190" s="224"/>
      <c r="E190" s="224"/>
      <c r="F190" s="224"/>
      <c r="G190" s="225"/>
      <c r="H190" s="16" t="s">
        <v>286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17</v>
      </c>
      <c r="B211" s="226" t="str">
        <f>B1</f>
        <v>雑工事</v>
      </c>
      <c r="C211" s="224"/>
      <c r="D211" s="224"/>
      <c r="E211" s="224"/>
      <c r="F211" s="224"/>
      <c r="G211" s="225"/>
      <c r="H211" s="16" t="s">
        <v>287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17</v>
      </c>
      <c r="B232" s="226" t="str">
        <f>B1</f>
        <v>雑工事</v>
      </c>
      <c r="C232" s="224"/>
      <c r="D232" s="224"/>
      <c r="E232" s="224"/>
      <c r="F232" s="224"/>
      <c r="G232" s="225"/>
      <c r="H232" s="16" t="s">
        <v>288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17</v>
      </c>
      <c r="B253" s="226" t="str">
        <f>B1</f>
        <v>雑工事</v>
      </c>
      <c r="C253" s="224"/>
      <c r="D253" s="224"/>
      <c r="E253" s="224"/>
      <c r="F253" s="224"/>
      <c r="G253" s="225"/>
      <c r="H253" s="16" t="s">
        <v>289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17</v>
      </c>
      <c r="B274" s="226" t="str">
        <f>B1</f>
        <v>雑工事</v>
      </c>
      <c r="C274" s="224"/>
      <c r="D274" s="224"/>
      <c r="E274" s="224"/>
      <c r="F274" s="224"/>
      <c r="G274" s="225"/>
      <c r="H274" s="16" t="s">
        <v>290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17</v>
      </c>
      <c r="B295" s="226" t="str">
        <f>B1</f>
        <v>雑工事</v>
      </c>
      <c r="C295" s="224"/>
      <c r="D295" s="224"/>
      <c r="E295" s="224"/>
      <c r="F295" s="224"/>
      <c r="G295" s="225"/>
      <c r="H295" s="16" t="s">
        <v>291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17</v>
      </c>
      <c r="B316" s="223" t="str">
        <f>B1</f>
        <v>雑工事</v>
      </c>
      <c r="C316" s="224"/>
      <c r="D316" s="224"/>
      <c r="E316" s="224"/>
      <c r="F316" s="224"/>
      <c r="G316" s="225"/>
      <c r="H316" s="16" t="s">
        <v>292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17</v>
      </c>
      <c r="B337" s="226" t="str">
        <f>B1</f>
        <v>雑工事</v>
      </c>
      <c r="C337" s="224"/>
      <c r="D337" s="224"/>
      <c r="E337" s="224"/>
      <c r="F337" s="224"/>
      <c r="G337" s="225"/>
      <c r="H337" s="16" t="s">
        <v>293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17</v>
      </c>
      <c r="B358" s="223" t="str">
        <f>B1</f>
        <v>雑工事</v>
      </c>
      <c r="C358" s="224"/>
      <c r="D358" s="224"/>
      <c r="E358" s="224"/>
      <c r="F358" s="224"/>
      <c r="G358" s="225"/>
      <c r="H358" s="16" t="s">
        <v>294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17</v>
      </c>
      <c r="B379" s="226" t="str">
        <f>B1</f>
        <v>雑工事</v>
      </c>
      <c r="C379" s="224"/>
      <c r="D379" s="224"/>
      <c r="E379" s="224"/>
      <c r="F379" s="224"/>
      <c r="G379" s="225"/>
      <c r="H379" s="16" t="s">
        <v>295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17</v>
      </c>
      <c r="B400" s="226" t="str">
        <f>B1</f>
        <v>雑工事</v>
      </c>
      <c r="C400" s="224"/>
      <c r="D400" s="224"/>
      <c r="E400" s="224"/>
      <c r="F400" s="224"/>
      <c r="G400" s="225"/>
      <c r="H400" s="16" t="s">
        <v>296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17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D113"/>
  <sheetViews>
    <sheetView showZeros="0" topLeftCell="A19" zoomScaleNormal="100" workbookViewId="0">
      <selection activeCell="AH29" sqref="AH29:AM29"/>
    </sheetView>
  </sheetViews>
  <sheetFormatPr defaultColWidth="2.625" defaultRowHeight="24.95" customHeight="1" x14ac:dyDescent="0.15"/>
  <cols>
    <col min="1" max="39" width="3.875" style="1" customWidth="1"/>
    <col min="40" max="16384" width="2.625" style="1"/>
  </cols>
  <sheetData>
    <row r="1" spans="1:56" ht="12" customHeight="1" x14ac:dyDescent="0.15"/>
    <row r="2" spans="1:56" ht="32.25" customHeight="1" x14ac:dyDescent="0.3">
      <c r="A2" s="204" t="s">
        <v>329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</row>
    <row r="3" spans="1:56" ht="6" customHeight="1" x14ac:dyDescent="0.2">
      <c r="O3" s="2"/>
    </row>
    <row r="4" spans="1:56" ht="16.5" customHeight="1" x14ac:dyDescent="0.2">
      <c r="O4" s="2"/>
      <c r="AE4" s="205" t="s">
        <v>733</v>
      </c>
      <c r="AF4" s="205"/>
      <c r="AG4" s="205"/>
      <c r="AH4" s="205"/>
      <c r="AI4" s="205"/>
      <c r="AJ4" s="205"/>
      <c r="AK4" s="205"/>
      <c r="AL4" s="205"/>
      <c r="AM4" s="205"/>
    </row>
    <row r="5" spans="1:56" ht="6" customHeight="1" x14ac:dyDescent="0.2">
      <c r="O5" s="2"/>
      <c r="AE5" s="3"/>
      <c r="AF5" s="3"/>
      <c r="AG5" s="3"/>
      <c r="AH5" s="3"/>
      <c r="AI5" s="3"/>
      <c r="AJ5" s="3"/>
      <c r="AK5" s="3"/>
      <c r="AL5" s="3"/>
      <c r="AM5" s="3"/>
    </row>
    <row r="6" spans="1:56" ht="24.95" customHeight="1" x14ac:dyDescent="0.25">
      <c r="B6" s="8" t="s">
        <v>676</v>
      </c>
      <c r="C6" s="104"/>
      <c r="D6" s="104"/>
      <c r="E6" s="104"/>
      <c r="F6" s="104"/>
      <c r="G6" s="104"/>
      <c r="H6" s="104"/>
      <c r="I6" s="4"/>
      <c r="J6" s="4"/>
      <c r="K6" s="4"/>
      <c r="L6" s="4"/>
      <c r="M6" s="4"/>
      <c r="N6" s="4"/>
      <c r="O6" s="4"/>
      <c r="P6" s="4"/>
      <c r="Q6" s="4"/>
    </row>
    <row r="7" spans="1:56" ht="4.5" customHeight="1" x14ac:dyDescent="0.2">
      <c r="O7" s="2"/>
    </row>
    <row r="9" spans="1:56" ht="4.5" customHeight="1" x14ac:dyDescent="0.15"/>
    <row r="10" spans="1:56" ht="31.5" customHeight="1" x14ac:dyDescent="0.2">
      <c r="B10" s="210" t="s">
        <v>326</v>
      </c>
      <c r="C10" s="210"/>
      <c r="D10" s="210"/>
      <c r="E10" s="210"/>
      <c r="F10" s="209"/>
      <c r="G10" s="209"/>
      <c r="H10" s="209"/>
      <c r="I10" s="209"/>
      <c r="J10" s="209"/>
      <c r="K10" s="209"/>
      <c r="L10" s="209"/>
      <c r="M10" s="209"/>
      <c r="N10" s="5" t="s">
        <v>2</v>
      </c>
      <c r="O10" s="6"/>
    </row>
    <row r="11" spans="1:56" ht="8.25" customHeight="1" x14ac:dyDescent="0.15"/>
    <row r="12" spans="1:56" ht="21.75" customHeight="1" x14ac:dyDescent="0.2">
      <c r="B12" s="210" t="s">
        <v>327</v>
      </c>
      <c r="C12" s="210"/>
      <c r="D12" s="210"/>
      <c r="E12" s="210"/>
      <c r="F12" s="206"/>
      <c r="G12" s="206"/>
      <c r="H12" s="206"/>
      <c r="I12" s="206"/>
      <c r="J12" s="206"/>
      <c r="K12" s="206"/>
      <c r="L12" s="206"/>
      <c r="M12" s="206"/>
      <c r="AX12" s="213"/>
      <c r="AY12" s="213"/>
      <c r="AZ12" s="213"/>
      <c r="BA12" s="213"/>
      <c r="BB12" s="213"/>
      <c r="BC12" s="213"/>
      <c r="BD12" s="213"/>
    </row>
    <row r="13" spans="1:56" ht="9" customHeight="1" x14ac:dyDescent="0.15"/>
    <row r="14" spans="1:56" ht="31.5" customHeight="1" x14ac:dyDescent="0.2">
      <c r="B14" s="210" t="s">
        <v>328</v>
      </c>
      <c r="C14" s="210"/>
      <c r="D14" s="210"/>
      <c r="E14" s="210"/>
      <c r="F14" s="206"/>
      <c r="G14" s="206"/>
      <c r="H14" s="206"/>
      <c r="I14" s="206"/>
      <c r="J14" s="206"/>
      <c r="K14" s="206"/>
      <c r="L14" s="206"/>
      <c r="M14" s="206"/>
      <c r="N14" s="11" t="s">
        <v>2</v>
      </c>
      <c r="O14" s="7"/>
    </row>
    <row r="15" spans="1:56" ht="9" customHeight="1" x14ac:dyDescent="0.15"/>
    <row r="16" spans="1:56" ht="13.5" customHeight="1" x14ac:dyDescent="0.2">
      <c r="B16" s="212"/>
      <c r="C16" s="212"/>
      <c r="D16" s="212"/>
      <c r="F16" s="8"/>
    </row>
    <row r="17" spans="1:39" ht="21.75" customHeight="1" x14ac:dyDescent="0.2">
      <c r="B17" s="212" t="s">
        <v>1</v>
      </c>
      <c r="C17" s="212"/>
      <c r="D17" s="212"/>
      <c r="E17" s="9"/>
      <c r="F17" s="10" t="s">
        <v>705</v>
      </c>
    </row>
    <row r="18" spans="1:39" ht="7.5" customHeight="1" x14ac:dyDescent="0.15"/>
    <row r="19" spans="1:39" ht="6.75" customHeight="1" x14ac:dyDescent="0.15"/>
    <row r="20" spans="1:39" s="12" customFormat="1" ht="22.5" customHeight="1" x14ac:dyDescent="0.2">
      <c r="B20" s="1" t="s">
        <v>0</v>
      </c>
      <c r="C20" s="1"/>
      <c r="D20" s="1"/>
      <c r="E20" s="1"/>
      <c r="F20" s="1"/>
      <c r="G20" s="1"/>
      <c r="H20" s="1"/>
      <c r="I20" s="1"/>
      <c r="J20" s="1"/>
      <c r="K20" s="1"/>
    </row>
    <row r="21" spans="1:39" s="12" customFormat="1" ht="7.5" customHeight="1" x14ac:dyDescent="0.2"/>
    <row r="22" spans="1:39" s="13" customFormat="1" ht="27.75" customHeight="1" x14ac:dyDescent="0.15">
      <c r="A22" s="211" t="s">
        <v>3</v>
      </c>
      <c r="B22" s="208"/>
      <c r="C22" s="208" t="s">
        <v>297</v>
      </c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 t="s">
        <v>298</v>
      </c>
      <c r="T22" s="208"/>
      <c r="U22" s="208"/>
      <c r="V22" s="208" t="s">
        <v>299</v>
      </c>
      <c r="W22" s="208"/>
      <c r="X22" s="208" t="s">
        <v>300</v>
      </c>
      <c r="Y22" s="208"/>
      <c r="Z22" s="208"/>
      <c r="AA22" s="208"/>
      <c r="AB22" s="185" t="s">
        <v>301</v>
      </c>
      <c r="AC22" s="186"/>
      <c r="AD22" s="186"/>
      <c r="AE22" s="186"/>
      <c r="AF22" s="186"/>
      <c r="AG22" s="207"/>
      <c r="AH22" s="185" t="s">
        <v>302</v>
      </c>
      <c r="AI22" s="186"/>
      <c r="AJ22" s="186"/>
      <c r="AK22" s="186"/>
      <c r="AL22" s="186"/>
      <c r="AM22" s="187"/>
    </row>
    <row r="23" spans="1:39" s="13" customFormat="1" ht="27.75" customHeight="1" x14ac:dyDescent="0.15">
      <c r="A23" s="202" t="s">
        <v>331</v>
      </c>
      <c r="B23" s="181"/>
      <c r="C23" s="179" t="s">
        <v>335</v>
      </c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80">
        <v>1</v>
      </c>
      <c r="T23" s="180"/>
      <c r="U23" s="180"/>
      <c r="V23" s="181" t="s">
        <v>4</v>
      </c>
      <c r="W23" s="181"/>
      <c r="X23" s="180"/>
      <c r="Y23" s="180"/>
      <c r="Z23" s="180"/>
      <c r="AA23" s="180"/>
      <c r="AB23" s="197"/>
      <c r="AC23" s="198"/>
      <c r="AD23" s="198"/>
      <c r="AE23" s="198"/>
      <c r="AF23" s="198"/>
      <c r="AG23" s="199"/>
      <c r="AH23" s="188"/>
      <c r="AI23" s="189"/>
      <c r="AJ23" s="189"/>
      <c r="AK23" s="189"/>
      <c r="AL23" s="189"/>
      <c r="AM23" s="190"/>
    </row>
    <row r="24" spans="1:39" s="13" customFormat="1" ht="27.75" customHeight="1" x14ac:dyDescent="0.15">
      <c r="A24" s="202" t="s">
        <v>330</v>
      </c>
      <c r="B24" s="181"/>
      <c r="C24" s="179" t="s">
        <v>336</v>
      </c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80">
        <v>1</v>
      </c>
      <c r="T24" s="180"/>
      <c r="U24" s="180"/>
      <c r="V24" s="181" t="s">
        <v>4</v>
      </c>
      <c r="W24" s="181"/>
      <c r="X24" s="180"/>
      <c r="Y24" s="180"/>
      <c r="Z24" s="180"/>
      <c r="AA24" s="180"/>
      <c r="AB24" s="197"/>
      <c r="AC24" s="198"/>
      <c r="AD24" s="198"/>
      <c r="AE24" s="198"/>
      <c r="AF24" s="198"/>
      <c r="AG24" s="199"/>
      <c r="AH24" s="188"/>
      <c r="AI24" s="189"/>
      <c r="AJ24" s="189"/>
      <c r="AK24" s="189"/>
      <c r="AL24" s="189"/>
      <c r="AM24" s="190"/>
    </row>
    <row r="25" spans="1:39" s="13" customFormat="1" ht="27.75" customHeight="1" x14ac:dyDescent="0.15">
      <c r="A25" s="202" t="s">
        <v>332</v>
      </c>
      <c r="B25" s="181"/>
      <c r="C25" s="179" t="s">
        <v>337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80">
        <v>1</v>
      </c>
      <c r="T25" s="180"/>
      <c r="U25" s="180"/>
      <c r="V25" s="181" t="s">
        <v>4</v>
      </c>
      <c r="W25" s="181"/>
      <c r="X25" s="180"/>
      <c r="Y25" s="180"/>
      <c r="Z25" s="180"/>
      <c r="AA25" s="180"/>
      <c r="AB25" s="197"/>
      <c r="AC25" s="198"/>
      <c r="AD25" s="198"/>
      <c r="AE25" s="198"/>
      <c r="AF25" s="198"/>
      <c r="AG25" s="199"/>
      <c r="AH25" s="188"/>
      <c r="AI25" s="189"/>
      <c r="AJ25" s="189"/>
      <c r="AK25" s="189"/>
      <c r="AL25" s="189"/>
      <c r="AM25" s="190"/>
    </row>
    <row r="26" spans="1:39" s="13" customFormat="1" ht="27.75" customHeight="1" x14ac:dyDescent="0.15">
      <c r="A26" s="202" t="s">
        <v>333</v>
      </c>
      <c r="B26" s="181"/>
      <c r="C26" s="179" t="s">
        <v>338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80">
        <v>1</v>
      </c>
      <c r="T26" s="180"/>
      <c r="U26" s="180"/>
      <c r="V26" s="181" t="s">
        <v>4</v>
      </c>
      <c r="W26" s="181"/>
      <c r="X26" s="180"/>
      <c r="Y26" s="180"/>
      <c r="Z26" s="180"/>
      <c r="AA26" s="180"/>
      <c r="AB26" s="197"/>
      <c r="AC26" s="198"/>
      <c r="AD26" s="198"/>
      <c r="AE26" s="198"/>
      <c r="AF26" s="198"/>
      <c r="AG26" s="199"/>
      <c r="AH26" s="188"/>
      <c r="AI26" s="189"/>
      <c r="AJ26" s="189"/>
      <c r="AK26" s="189"/>
      <c r="AL26" s="189"/>
      <c r="AM26" s="190"/>
    </row>
    <row r="27" spans="1:39" s="13" customFormat="1" ht="27.75" customHeight="1" x14ac:dyDescent="0.15">
      <c r="A27" s="202" t="s">
        <v>334</v>
      </c>
      <c r="B27" s="181"/>
      <c r="C27" s="179" t="s">
        <v>734</v>
      </c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80">
        <v>1</v>
      </c>
      <c r="T27" s="180"/>
      <c r="U27" s="180"/>
      <c r="V27" s="181" t="s">
        <v>4</v>
      </c>
      <c r="W27" s="181"/>
      <c r="X27" s="180"/>
      <c r="Y27" s="180"/>
      <c r="Z27" s="180"/>
      <c r="AA27" s="180"/>
      <c r="AB27" s="197"/>
      <c r="AC27" s="198"/>
      <c r="AD27" s="198"/>
      <c r="AE27" s="198"/>
      <c r="AF27" s="198"/>
      <c r="AG27" s="199"/>
      <c r="AH27" s="188"/>
      <c r="AI27" s="189"/>
      <c r="AJ27" s="189"/>
      <c r="AK27" s="189"/>
      <c r="AL27" s="189"/>
      <c r="AM27" s="190"/>
    </row>
    <row r="28" spans="1:39" s="13" customFormat="1" ht="27.75" customHeight="1" x14ac:dyDescent="0.15">
      <c r="A28" s="202" t="s">
        <v>339</v>
      </c>
      <c r="B28" s="181"/>
      <c r="C28" s="179" t="s">
        <v>737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80">
        <v>1</v>
      </c>
      <c r="T28" s="180"/>
      <c r="U28" s="180"/>
      <c r="V28" s="181" t="s">
        <v>340</v>
      </c>
      <c r="W28" s="181"/>
      <c r="X28" s="180"/>
      <c r="Y28" s="180"/>
      <c r="Z28" s="180"/>
      <c r="AA28" s="180"/>
      <c r="AB28" s="197"/>
      <c r="AC28" s="198"/>
      <c r="AD28" s="198"/>
      <c r="AE28" s="198"/>
      <c r="AF28" s="198"/>
      <c r="AG28" s="199"/>
      <c r="AH28" s="191"/>
      <c r="AI28" s="192"/>
      <c r="AJ28" s="192"/>
      <c r="AK28" s="192"/>
      <c r="AL28" s="192"/>
      <c r="AM28" s="193"/>
    </row>
    <row r="29" spans="1:39" s="13" customFormat="1" ht="27.75" customHeight="1" x14ac:dyDescent="0.15">
      <c r="A29" s="202" t="s">
        <v>735</v>
      </c>
      <c r="B29" s="181"/>
      <c r="C29" s="179" t="s">
        <v>736</v>
      </c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80">
        <v>1</v>
      </c>
      <c r="T29" s="180"/>
      <c r="U29" s="180"/>
      <c r="V29" s="181" t="s">
        <v>738</v>
      </c>
      <c r="W29" s="181"/>
      <c r="X29" s="180"/>
      <c r="Y29" s="180"/>
      <c r="Z29" s="180"/>
      <c r="AA29" s="180"/>
      <c r="AB29" s="197"/>
      <c r="AC29" s="198"/>
      <c r="AD29" s="198"/>
      <c r="AE29" s="198"/>
      <c r="AF29" s="198"/>
      <c r="AG29" s="199"/>
      <c r="AH29" s="191"/>
      <c r="AI29" s="192"/>
      <c r="AJ29" s="192"/>
      <c r="AK29" s="192"/>
      <c r="AL29" s="192"/>
      <c r="AM29" s="193"/>
    </row>
    <row r="30" spans="1:39" s="13" customFormat="1" ht="27.75" customHeight="1" x14ac:dyDescent="0.15">
      <c r="A30" s="201"/>
      <c r="B30" s="180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80"/>
      <c r="T30" s="180"/>
      <c r="U30" s="180"/>
      <c r="V30" s="181"/>
      <c r="W30" s="181"/>
      <c r="X30" s="180"/>
      <c r="Y30" s="180"/>
      <c r="Z30" s="180"/>
      <c r="AA30" s="180"/>
      <c r="AB30" s="197"/>
      <c r="AC30" s="198"/>
      <c r="AD30" s="198"/>
      <c r="AE30" s="198"/>
      <c r="AF30" s="198"/>
      <c r="AG30" s="199"/>
      <c r="AH30" s="188"/>
      <c r="AI30" s="189"/>
      <c r="AJ30" s="189"/>
      <c r="AK30" s="189"/>
      <c r="AL30" s="189"/>
      <c r="AM30" s="190"/>
    </row>
    <row r="31" spans="1:39" s="13" customFormat="1" ht="27.75" customHeight="1" x14ac:dyDescent="0.15">
      <c r="A31" s="201" t="s">
        <v>503</v>
      </c>
      <c r="B31" s="180"/>
      <c r="C31" s="179" t="s">
        <v>675</v>
      </c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80"/>
      <c r="T31" s="180"/>
      <c r="U31" s="180"/>
      <c r="V31" s="181"/>
      <c r="W31" s="181"/>
      <c r="X31" s="180"/>
      <c r="Y31" s="180"/>
      <c r="Z31" s="180"/>
      <c r="AA31" s="180"/>
      <c r="AB31" s="197"/>
      <c r="AC31" s="198"/>
      <c r="AD31" s="198"/>
      <c r="AE31" s="198"/>
      <c r="AF31" s="198"/>
      <c r="AG31" s="199"/>
      <c r="AH31" s="188"/>
      <c r="AI31" s="189"/>
      <c r="AJ31" s="189"/>
      <c r="AK31" s="189"/>
      <c r="AL31" s="189"/>
      <c r="AM31" s="190"/>
    </row>
    <row r="32" spans="1:39" s="13" customFormat="1" ht="27.75" customHeight="1" x14ac:dyDescent="0.15">
      <c r="A32" s="201"/>
      <c r="B32" s="180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80"/>
      <c r="T32" s="180"/>
      <c r="U32" s="180"/>
      <c r="V32" s="181"/>
      <c r="W32" s="181"/>
      <c r="X32" s="180"/>
      <c r="Y32" s="180"/>
      <c r="Z32" s="180"/>
      <c r="AA32" s="180"/>
      <c r="AB32" s="197"/>
      <c r="AC32" s="198"/>
      <c r="AD32" s="198"/>
      <c r="AE32" s="198"/>
      <c r="AF32" s="198"/>
      <c r="AG32" s="199"/>
      <c r="AH32" s="188"/>
      <c r="AI32" s="189"/>
      <c r="AJ32" s="189"/>
      <c r="AK32" s="189"/>
      <c r="AL32" s="189"/>
      <c r="AM32" s="190"/>
    </row>
    <row r="33" spans="1:39" s="13" customFormat="1" ht="27.75" customHeight="1" x14ac:dyDescent="0.15">
      <c r="A33" s="201"/>
      <c r="B33" s="180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80"/>
      <c r="T33" s="180"/>
      <c r="U33" s="180"/>
      <c r="V33" s="181"/>
      <c r="W33" s="181"/>
      <c r="X33" s="180"/>
      <c r="Y33" s="180"/>
      <c r="Z33" s="180"/>
      <c r="AA33" s="180"/>
      <c r="AB33" s="197"/>
      <c r="AC33" s="198"/>
      <c r="AD33" s="198"/>
      <c r="AE33" s="198"/>
      <c r="AF33" s="198"/>
      <c r="AG33" s="199"/>
      <c r="AH33" s="188"/>
      <c r="AI33" s="189"/>
      <c r="AJ33" s="189"/>
      <c r="AK33" s="189"/>
      <c r="AL33" s="189"/>
      <c r="AM33" s="190"/>
    </row>
    <row r="34" spans="1:39" s="13" customFormat="1" ht="27.75" customHeight="1" x14ac:dyDescent="0.15">
      <c r="A34" s="201"/>
      <c r="B34" s="180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80"/>
      <c r="T34" s="180"/>
      <c r="U34" s="180"/>
      <c r="V34" s="181"/>
      <c r="W34" s="181"/>
      <c r="X34" s="180"/>
      <c r="Y34" s="180"/>
      <c r="Z34" s="180"/>
      <c r="AA34" s="180"/>
      <c r="AB34" s="197"/>
      <c r="AC34" s="198"/>
      <c r="AD34" s="198"/>
      <c r="AE34" s="198"/>
      <c r="AF34" s="198"/>
      <c r="AG34" s="199"/>
      <c r="AH34" s="188"/>
      <c r="AI34" s="189"/>
      <c r="AJ34" s="189"/>
      <c r="AK34" s="189"/>
      <c r="AL34" s="189"/>
      <c r="AM34" s="190"/>
    </row>
    <row r="35" spans="1:39" s="13" customFormat="1" ht="27.75" customHeight="1" x14ac:dyDescent="0.15">
      <c r="A35" s="201"/>
      <c r="B35" s="180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80"/>
      <c r="T35" s="180"/>
      <c r="U35" s="180"/>
      <c r="V35" s="181"/>
      <c r="W35" s="181"/>
      <c r="X35" s="180"/>
      <c r="Y35" s="180"/>
      <c r="Z35" s="180"/>
      <c r="AA35" s="180"/>
      <c r="AB35" s="197"/>
      <c r="AC35" s="198"/>
      <c r="AD35" s="198"/>
      <c r="AE35" s="198"/>
      <c r="AF35" s="198"/>
      <c r="AG35" s="199"/>
      <c r="AH35" s="188"/>
      <c r="AI35" s="189"/>
      <c r="AJ35" s="189"/>
      <c r="AK35" s="189"/>
      <c r="AL35" s="189"/>
      <c r="AM35" s="190"/>
    </row>
    <row r="36" spans="1:39" s="13" customFormat="1" ht="27.75" customHeight="1" x14ac:dyDescent="0.15">
      <c r="A36" s="201"/>
      <c r="B36" s="180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80"/>
      <c r="T36" s="180"/>
      <c r="U36" s="180"/>
      <c r="V36" s="181"/>
      <c r="W36" s="181"/>
      <c r="X36" s="180"/>
      <c r="Y36" s="180"/>
      <c r="Z36" s="180"/>
      <c r="AA36" s="180"/>
      <c r="AB36" s="197"/>
      <c r="AC36" s="198"/>
      <c r="AD36" s="198"/>
      <c r="AE36" s="198"/>
      <c r="AF36" s="198"/>
      <c r="AG36" s="199"/>
      <c r="AH36" s="188"/>
      <c r="AI36" s="189"/>
      <c r="AJ36" s="189"/>
      <c r="AK36" s="189"/>
      <c r="AL36" s="189"/>
      <c r="AM36" s="190"/>
    </row>
    <row r="37" spans="1:39" s="13" customFormat="1" ht="27.75" customHeight="1" x14ac:dyDescent="0.15">
      <c r="A37" s="201"/>
      <c r="B37" s="180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80"/>
      <c r="T37" s="180"/>
      <c r="U37" s="180"/>
      <c r="V37" s="181"/>
      <c r="W37" s="181"/>
      <c r="X37" s="180"/>
      <c r="Y37" s="180"/>
      <c r="Z37" s="180"/>
      <c r="AA37" s="180"/>
      <c r="AB37" s="197"/>
      <c r="AC37" s="198"/>
      <c r="AD37" s="198"/>
      <c r="AE37" s="198"/>
      <c r="AF37" s="198"/>
      <c r="AG37" s="199"/>
      <c r="AH37" s="188"/>
      <c r="AI37" s="189"/>
      <c r="AJ37" s="189"/>
      <c r="AK37" s="189"/>
      <c r="AL37" s="189"/>
      <c r="AM37" s="190"/>
    </row>
    <row r="38" spans="1:39" s="13" customFormat="1" ht="27.75" customHeight="1" x14ac:dyDescent="0.15">
      <c r="A38" s="201"/>
      <c r="B38" s="180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80"/>
      <c r="T38" s="180"/>
      <c r="U38" s="180"/>
      <c r="V38" s="181"/>
      <c r="W38" s="181"/>
      <c r="X38" s="180"/>
      <c r="Y38" s="180"/>
      <c r="Z38" s="180"/>
      <c r="AA38" s="180"/>
      <c r="AB38" s="197"/>
      <c r="AC38" s="198"/>
      <c r="AD38" s="198"/>
      <c r="AE38" s="198"/>
      <c r="AF38" s="198"/>
      <c r="AG38" s="199"/>
      <c r="AH38" s="188"/>
      <c r="AI38" s="189"/>
      <c r="AJ38" s="189"/>
      <c r="AK38" s="189"/>
      <c r="AL38" s="189"/>
      <c r="AM38" s="190"/>
    </row>
    <row r="39" spans="1:39" s="13" customFormat="1" ht="27.75" customHeight="1" x14ac:dyDescent="0.15">
      <c r="A39" s="201"/>
      <c r="B39" s="180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80"/>
      <c r="T39" s="180"/>
      <c r="U39" s="180"/>
      <c r="V39" s="181"/>
      <c r="W39" s="181"/>
      <c r="X39" s="180"/>
      <c r="Y39" s="180"/>
      <c r="Z39" s="180"/>
      <c r="AA39" s="180"/>
      <c r="AB39" s="197"/>
      <c r="AC39" s="198"/>
      <c r="AD39" s="198"/>
      <c r="AE39" s="198"/>
      <c r="AF39" s="198"/>
      <c r="AG39" s="199"/>
      <c r="AH39" s="188"/>
      <c r="AI39" s="189"/>
      <c r="AJ39" s="189"/>
      <c r="AK39" s="189"/>
      <c r="AL39" s="189"/>
      <c r="AM39" s="190"/>
    </row>
    <row r="40" spans="1:39" s="13" customFormat="1" ht="27.75" customHeight="1" x14ac:dyDescent="0.15">
      <c r="A40" s="201"/>
      <c r="B40" s="180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80"/>
      <c r="T40" s="180"/>
      <c r="U40" s="180"/>
      <c r="V40" s="181"/>
      <c r="W40" s="181"/>
      <c r="X40" s="180"/>
      <c r="Y40" s="180"/>
      <c r="Z40" s="180"/>
      <c r="AA40" s="180"/>
      <c r="AB40" s="171"/>
      <c r="AC40" s="172"/>
      <c r="AD40" s="172"/>
      <c r="AE40" s="172"/>
      <c r="AF40" s="172"/>
      <c r="AG40" s="173"/>
      <c r="AH40" s="174"/>
      <c r="AI40" s="175"/>
      <c r="AJ40" s="175"/>
      <c r="AK40" s="175"/>
      <c r="AL40" s="175"/>
      <c r="AM40" s="176"/>
    </row>
    <row r="41" spans="1:39" s="13" customFormat="1" ht="27.75" customHeight="1" x14ac:dyDescent="0.15">
      <c r="A41" s="177"/>
      <c r="B41" s="178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178"/>
      <c r="T41" s="178"/>
      <c r="U41" s="178"/>
      <c r="V41" s="200"/>
      <c r="W41" s="200"/>
      <c r="X41" s="180"/>
      <c r="Y41" s="180"/>
      <c r="Z41" s="180"/>
      <c r="AA41" s="180"/>
      <c r="AB41" s="171"/>
      <c r="AC41" s="172"/>
      <c r="AD41" s="172"/>
      <c r="AE41" s="172"/>
      <c r="AF41" s="172"/>
      <c r="AG41" s="173"/>
      <c r="AH41" s="174"/>
      <c r="AI41" s="175"/>
      <c r="AJ41" s="175"/>
      <c r="AK41" s="175"/>
      <c r="AL41" s="175"/>
      <c r="AM41" s="176"/>
    </row>
    <row r="42" spans="1:39" s="13" customFormat="1" ht="27.75" customHeight="1" x14ac:dyDescent="0.15">
      <c r="A42" s="177"/>
      <c r="B42" s="178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80"/>
      <c r="T42" s="180"/>
      <c r="U42" s="180"/>
      <c r="V42" s="181"/>
      <c r="W42" s="181"/>
      <c r="X42" s="180"/>
      <c r="Y42" s="180"/>
      <c r="Z42" s="180"/>
      <c r="AA42" s="180"/>
      <c r="AB42" s="171"/>
      <c r="AC42" s="172"/>
      <c r="AD42" s="172"/>
      <c r="AE42" s="172"/>
      <c r="AF42" s="172"/>
      <c r="AG42" s="173"/>
      <c r="AH42" s="174"/>
      <c r="AI42" s="175"/>
      <c r="AJ42" s="175"/>
      <c r="AK42" s="175"/>
      <c r="AL42" s="175"/>
      <c r="AM42" s="176"/>
    </row>
    <row r="43" spans="1:39" s="13" customFormat="1" ht="27.75" customHeight="1" x14ac:dyDescent="0.15">
      <c r="A43" s="177"/>
      <c r="B43" s="178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80"/>
      <c r="T43" s="180"/>
      <c r="U43" s="180"/>
      <c r="V43" s="181"/>
      <c r="W43" s="181"/>
      <c r="X43" s="180"/>
      <c r="Y43" s="180"/>
      <c r="Z43" s="180"/>
      <c r="AA43" s="180"/>
      <c r="AB43" s="171"/>
      <c r="AC43" s="172"/>
      <c r="AD43" s="172"/>
      <c r="AE43" s="172"/>
      <c r="AF43" s="172"/>
      <c r="AG43" s="173"/>
      <c r="AH43" s="174"/>
      <c r="AI43" s="175"/>
      <c r="AJ43" s="175"/>
      <c r="AK43" s="175"/>
      <c r="AL43" s="175"/>
      <c r="AM43" s="176"/>
    </row>
    <row r="44" spans="1:39" s="13" customFormat="1" ht="27.75" customHeight="1" x14ac:dyDescent="0.15">
      <c r="A44" s="177"/>
      <c r="B44" s="178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80"/>
      <c r="T44" s="180"/>
      <c r="U44" s="180"/>
      <c r="V44" s="181"/>
      <c r="W44" s="181"/>
      <c r="X44" s="180"/>
      <c r="Y44" s="180"/>
      <c r="Z44" s="180"/>
      <c r="AA44" s="180"/>
      <c r="AB44" s="171"/>
      <c r="AC44" s="172"/>
      <c r="AD44" s="172"/>
      <c r="AE44" s="172"/>
      <c r="AF44" s="172"/>
      <c r="AG44" s="173"/>
      <c r="AH44" s="174"/>
      <c r="AI44" s="175"/>
      <c r="AJ44" s="175"/>
      <c r="AK44" s="175"/>
      <c r="AL44" s="175"/>
      <c r="AM44" s="176"/>
    </row>
    <row r="45" spans="1:39" s="13" customFormat="1" ht="27.75" customHeight="1" x14ac:dyDescent="0.15">
      <c r="A45" s="177"/>
      <c r="B45" s="178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80"/>
      <c r="T45" s="180"/>
      <c r="U45" s="180"/>
      <c r="V45" s="181"/>
      <c r="W45" s="181"/>
      <c r="X45" s="180"/>
      <c r="Y45" s="180"/>
      <c r="Z45" s="180"/>
      <c r="AA45" s="180"/>
      <c r="AB45" s="171"/>
      <c r="AC45" s="172"/>
      <c r="AD45" s="172"/>
      <c r="AE45" s="172"/>
      <c r="AF45" s="172"/>
      <c r="AG45" s="173"/>
      <c r="AH45" s="174"/>
      <c r="AI45" s="175"/>
      <c r="AJ45" s="175"/>
      <c r="AK45" s="175"/>
      <c r="AL45" s="175"/>
      <c r="AM45" s="176"/>
    </row>
    <row r="46" spans="1:39" s="13" customFormat="1" ht="27.75" customHeight="1" x14ac:dyDescent="0.15">
      <c r="A46" s="177"/>
      <c r="B46" s="178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80"/>
      <c r="T46" s="180"/>
      <c r="U46" s="180"/>
      <c r="V46" s="181"/>
      <c r="W46" s="181"/>
      <c r="X46" s="180"/>
      <c r="Y46" s="180"/>
      <c r="Z46" s="180"/>
      <c r="AA46" s="180"/>
      <c r="AB46" s="171"/>
      <c r="AC46" s="172"/>
      <c r="AD46" s="172"/>
      <c r="AE46" s="172"/>
      <c r="AF46" s="172"/>
      <c r="AG46" s="173"/>
      <c r="AH46" s="174"/>
      <c r="AI46" s="175"/>
      <c r="AJ46" s="175"/>
      <c r="AK46" s="175"/>
      <c r="AL46" s="175"/>
      <c r="AM46" s="176"/>
    </row>
    <row r="47" spans="1:39" s="13" customFormat="1" ht="27.75" customHeight="1" x14ac:dyDescent="0.15">
      <c r="A47" s="177"/>
      <c r="B47" s="178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80"/>
      <c r="T47" s="180"/>
      <c r="U47" s="180"/>
      <c r="V47" s="181"/>
      <c r="W47" s="181"/>
      <c r="X47" s="180"/>
      <c r="Y47" s="180"/>
      <c r="Z47" s="180"/>
      <c r="AA47" s="180"/>
      <c r="AB47" s="171"/>
      <c r="AC47" s="172"/>
      <c r="AD47" s="172"/>
      <c r="AE47" s="172"/>
      <c r="AF47" s="172"/>
      <c r="AG47" s="173"/>
      <c r="AH47" s="174"/>
      <c r="AI47" s="175"/>
      <c r="AJ47" s="175"/>
      <c r="AK47" s="175"/>
      <c r="AL47" s="175"/>
      <c r="AM47" s="176"/>
    </row>
    <row r="48" spans="1:39" s="13" customFormat="1" ht="27.75" customHeight="1" x14ac:dyDescent="0.15">
      <c r="A48" s="177"/>
      <c r="B48" s="178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80"/>
      <c r="T48" s="180"/>
      <c r="U48" s="180"/>
      <c r="V48" s="181"/>
      <c r="W48" s="181"/>
      <c r="X48" s="180"/>
      <c r="Y48" s="180"/>
      <c r="Z48" s="180"/>
      <c r="AA48" s="180"/>
      <c r="AB48" s="171"/>
      <c r="AC48" s="172"/>
      <c r="AD48" s="172"/>
      <c r="AE48" s="172"/>
      <c r="AF48" s="172"/>
      <c r="AG48" s="173"/>
      <c r="AH48" s="174"/>
      <c r="AI48" s="175"/>
      <c r="AJ48" s="175"/>
      <c r="AK48" s="175"/>
      <c r="AL48" s="175"/>
      <c r="AM48" s="176"/>
    </row>
    <row r="49" spans="1:39" s="13" customFormat="1" ht="27.75" customHeight="1" x14ac:dyDescent="0.15">
      <c r="A49" s="177"/>
      <c r="B49" s="178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80"/>
      <c r="T49" s="180"/>
      <c r="U49" s="180"/>
      <c r="V49" s="181"/>
      <c r="W49" s="181"/>
      <c r="X49" s="180"/>
      <c r="Y49" s="180"/>
      <c r="Z49" s="180"/>
      <c r="AA49" s="180"/>
      <c r="AB49" s="171"/>
      <c r="AC49" s="172"/>
      <c r="AD49" s="172"/>
      <c r="AE49" s="172"/>
      <c r="AF49" s="172"/>
      <c r="AG49" s="173"/>
      <c r="AH49" s="174"/>
      <c r="AI49" s="175"/>
      <c r="AJ49" s="175"/>
      <c r="AK49" s="175"/>
      <c r="AL49" s="175"/>
      <c r="AM49" s="176"/>
    </row>
    <row r="50" spans="1:39" s="13" customFormat="1" ht="27.75" customHeight="1" x14ac:dyDescent="0.15">
      <c r="A50" s="177"/>
      <c r="B50" s="178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80"/>
      <c r="T50" s="180"/>
      <c r="U50" s="180"/>
      <c r="V50" s="181"/>
      <c r="W50" s="181"/>
      <c r="X50" s="180"/>
      <c r="Y50" s="180"/>
      <c r="Z50" s="180"/>
      <c r="AA50" s="180"/>
      <c r="AB50" s="171"/>
      <c r="AC50" s="172"/>
      <c r="AD50" s="172"/>
      <c r="AE50" s="172"/>
      <c r="AF50" s="172"/>
      <c r="AG50" s="173"/>
      <c r="AH50" s="174"/>
      <c r="AI50" s="175"/>
      <c r="AJ50" s="175"/>
      <c r="AK50" s="175"/>
      <c r="AL50" s="175"/>
      <c r="AM50" s="176"/>
    </row>
    <row r="51" spans="1:39" s="13" customFormat="1" ht="27.75" customHeight="1" x14ac:dyDescent="0.15">
      <c r="A51" s="177"/>
      <c r="B51" s="178"/>
      <c r="C51" s="179" t="s">
        <v>675</v>
      </c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80"/>
      <c r="T51" s="180"/>
      <c r="U51" s="180"/>
      <c r="V51" s="181"/>
      <c r="W51" s="181"/>
      <c r="X51" s="180"/>
      <c r="Y51" s="180"/>
      <c r="Z51" s="180"/>
      <c r="AA51" s="180"/>
      <c r="AB51" s="197">
        <f>SUM(AB23:AH50)</f>
        <v>0</v>
      </c>
      <c r="AC51" s="198"/>
      <c r="AD51" s="198"/>
      <c r="AE51" s="198"/>
      <c r="AF51" s="198"/>
      <c r="AG51" s="199"/>
      <c r="AH51" s="188"/>
      <c r="AI51" s="189"/>
      <c r="AJ51" s="189"/>
      <c r="AK51" s="189"/>
      <c r="AL51" s="189"/>
      <c r="AM51" s="190"/>
    </row>
    <row r="52" spans="1:39" s="13" customFormat="1" ht="27.75" customHeight="1" x14ac:dyDescent="0.15">
      <c r="A52" s="177"/>
      <c r="B52" s="178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80"/>
      <c r="T52" s="180"/>
      <c r="U52" s="180"/>
      <c r="V52" s="181"/>
      <c r="W52" s="181"/>
      <c r="X52" s="180"/>
      <c r="Y52" s="180"/>
      <c r="Z52" s="180"/>
      <c r="AA52" s="180"/>
      <c r="AB52" s="171"/>
      <c r="AC52" s="172"/>
      <c r="AD52" s="172"/>
      <c r="AE52" s="172"/>
      <c r="AF52" s="172"/>
      <c r="AG52" s="173"/>
      <c r="AH52" s="174"/>
      <c r="AI52" s="175"/>
      <c r="AJ52" s="175"/>
      <c r="AK52" s="175"/>
      <c r="AL52" s="175"/>
      <c r="AM52" s="176"/>
    </row>
    <row r="53" spans="1:39" s="13" customFormat="1" ht="27.75" customHeight="1" x14ac:dyDescent="0.15">
      <c r="A53" s="215" t="s">
        <v>674</v>
      </c>
      <c r="B53" s="216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4"/>
      <c r="T53" s="214"/>
      <c r="U53" s="214"/>
      <c r="V53" s="218"/>
      <c r="W53" s="218"/>
      <c r="X53" s="214"/>
      <c r="Y53" s="214"/>
      <c r="Z53" s="214"/>
      <c r="AA53" s="214"/>
      <c r="AB53" s="182"/>
      <c r="AC53" s="183"/>
      <c r="AD53" s="183"/>
      <c r="AE53" s="183"/>
      <c r="AF53" s="183"/>
      <c r="AG53" s="184"/>
      <c r="AH53" s="194"/>
      <c r="AI53" s="195"/>
      <c r="AJ53" s="195"/>
      <c r="AK53" s="195"/>
      <c r="AL53" s="195"/>
      <c r="AM53" s="196"/>
    </row>
    <row r="54" spans="1:39" s="12" customFormat="1" ht="24.95" customHeight="1" x14ac:dyDescent="0.2">
      <c r="AB54" s="14"/>
      <c r="AC54" s="14"/>
      <c r="AD54" s="14"/>
      <c r="AE54" s="14"/>
      <c r="AF54" s="14"/>
      <c r="AG54" s="14"/>
      <c r="AH54" s="14"/>
    </row>
    <row r="55" spans="1:39" s="12" customFormat="1" ht="24.95" customHeight="1" x14ac:dyDescent="0.2">
      <c r="AB55" s="14"/>
      <c r="AC55" s="14"/>
      <c r="AD55" s="14"/>
      <c r="AE55" s="14"/>
      <c r="AF55" s="14"/>
      <c r="AG55" s="14"/>
      <c r="AH55" s="14"/>
    </row>
    <row r="56" spans="1:39" s="12" customFormat="1" ht="24.95" customHeight="1" x14ac:dyDescent="0.2">
      <c r="AB56" s="14"/>
      <c r="AC56" s="14"/>
      <c r="AD56" s="14"/>
      <c r="AE56" s="14"/>
      <c r="AF56" s="14"/>
      <c r="AG56" s="14"/>
      <c r="AH56" s="14"/>
    </row>
    <row r="57" spans="1:39" s="12" customFormat="1" ht="24.95" customHeight="1" x14ac:dyDescent="0.2">
      <c r="AB57" s="14"/>
      <c r="AC57" s="14"/>
      <c r="AD57" s="14"/>
      <c r="AE57" s="14"/>
      <c r="AF57" s="14"/>
      <c r="AG57" s="14"/>
      <c r="AH57" s="14"/>
    </row>
    <row r="58" spans="1:39" s="12" customFormat="1" ht="24.95" customHeight="1" x14ac:dyDescent="0.2">
      <c r="AB58" s="14"/>
      <c r="AC58" s="14"/>
      <c r="AD58" s="14"/>
      <c r="AE58" s="14"/>
      <c r="AF58" s="14"/>
      <c r="AG58" s="14"/>
      <c r="AH58" s="14"/>
    </row>
    <row r="59" spans="1:39" s="12" customFormat="1" ht="24.95" customHeight="1" x14ac:dyDescent="0.2">
      <c r="AB59" s="14"/>
      <c r="AC59" s="14"/>
      <c r="AD59" s="14"/>
      <c r="AE59" s="14"/>
      <c r="AF59" s="14"/>
      <c r="AG59" s="14"/>
      <c r="AH59" s="14"/>
    </row>
    <row r="60" spans="1:39" s="12" customFormat="1" ht="24.95" customHeight="1" x14ac:dyDescent="0.2">
      <c r="AB60" s="14"/>
      <c r="AC60" s="14"/>
      <c r="AD60" s="14"/>
      <c r="AE60" s="14"/>
      <c r="AF60" s="14"/>
      <c r="AG60" s="14"/>
      <c r="AH60" s="14"/>
    </row>
    <row r="61" spans="1:39" s="12" customFormat="1" ht="24.95" customHeight="1" x14ac:dyDescent="0.2">
      <c r="AB61" s="14"/>
      <c r="AC61" s="14"/>
      <c r="AD61" s="14"/>
      <c r="AE61" s="14"/>
      <c r="AF61" s="14"/>
      <c r="AG61" s="14"/>
      <c r="AH61" s="14"/>
    </row>
    <row r="62" spans="1:39" s="12" customFormat="1" ht="24.95" customHeight="1" x14ac:dyDescent="0.2">
      <c r="AB62" s="14"/>
      <c r="AC62" s="14"/>
      <c r="AD62" s="14"/>
      <c r="AE62" s="14"/>
      <c r="AF62" s="14"/>
      <c r="AG62" s="14"/>
      <c r="AH62" s="14"/>
    </row>
    <row r="63" spans="1:39" s="12" customFormat="1" ht="24.95" customHeight="1" x14ac:dyDescent="0.2">
      <c r="AB63" s="14"/>
      <c r="AC63" s="14"/>
      <c r="AD63" s="14"/>
      <c r="AE63" s="14"/>
      <c r="AF63" s="14"/>
      <c r="AG63" s="14"/>
      <c r="AH63" s="14"/>
    </row>
    <row r="64" spans="1:39" s="12" customFormat="1" ht="24.95" customHeight="1" x14ac:dyDescent="0.2">
      <c r="AB64" s="14"/>
      <c r="AC64" s="14"/>
      <c r="AD64" s="14"/>
      <c r="AE64" s="14"/>
      <c r="AF64" s="14"/>
      <c r="AG64" s="14"/>
      <c r="AH64" s="14"/>
    </row>
    <row r="65" spans="28:34" s="12" customFormat="1" ht="24.95" customHeight="1" x14ac:dyDescent="0.2">
      <c r="AB65" s="14"/>
      <c r="AC65" s="14"/>
      <c r="AD65" s="14"/>
      <c r="AE65" s="14"/>
      <c r="AF65" s="14"/>
      <c r="AG65" s="14"/>
      <c r="AH65" s="14"/>
    </row>
    <row r="66" spans="28:34" s="12" customFormat="1" ht="24.95" customHeight="1" x14ac:dyDescent="0.2">
      <c r="AB66" s="14"/>
      <c r="AC66" s="14"/>
      <c r="AD66" s="14"/>
      <c r="AE66" s="14"/>
      <c r="AF66" s="14"/>
      <c r="AG66" s="14"/>
      <c r="AH66" s="14"/>
    </row>
    <row r="67" spans="28:34" s="12" customFormat="1" ht="24.95" customHeight="1" x14ac:dyDescent="0.2">
      <c r="AB67" s="14"/>
      <c r="AC67" s="14"/>
      <c r="AD67" s="14"/>
      <c r="AE67" s="14"/>
      <c r="AF67" s="14"/>
      <c r="AG67" s="14"/>
      <c r="AH67" s="14"/>
    </row>
    <row r="68" spans="28:34" s="12" customFormat="1" ht="24.95" customHeight="1" x14ac:dyDescent="0.2">
      <c r="AB68" s="14"/>
      <c r="AC68" s="14"/>
      <c r="AD68" s="14"/>
      <c r="AE68" s="14"/>
      <c r="AF68" s="14"/>
      <c r="AG68" s="14"/>
      <c r="AH68" s="14"/>
    </row>
    <row r="69" spans="28:34" s="12" customFormat="1" ht="24.95" customHeight="1" x14ac:dyDescent="0.2">
      <c r="AB69" s="14"/>
      <c r="AC69" s="14"/>
      <c r="AD69" s="14"/>
      <c r="AE69" s="14"/>
      <c r="AF69" s="14"/>
      <c r="AG69" s="14"/>
      <c r="AH69" s="14"/>
    </row>
    <row r="70" spans="28:34" s="12" customFormat="1" ht="24.95" customHeight="1" x14ac:dyDescent="0.2">
      <c r="AB70" s="14"/>
      <c r="AC70" s="14"/>
      <c r="AD70" s="14"/>
      <c r="AE70" s="14"/>
      <c r="AF70" s="14"/>
      <c r="AG70" s="14"/>
      <c r="AH70" s="14"/>
    </row>
    <row r="71" spans="28:34" s="12" customFormat="1" ht="24.95" customHeight="1" x14ac:dyDescent="0.2">
      <c r="AB71" s="14"/>
      <c r="AC71" s="14"/>
      <c r="AD71" s="14"/>
      <c r="AE71" s="14"/>
      <c r="AF71" s="14"/>
      <c r="AG71" s="14"/>
      <c r="AH71" s="14"/>
    </row>
    <row r="72" spans="28:34" s="12" customFormat="1" ht="24.95" customHeight="1" x14ac:dyDescent="0.2">
      <c r="AB72" s="14"/>
      <c r="AC72" s="14"/>
      <c r="AD72" s="14"/>
      <c r="AE72" s="14"/>
      <c r="AF72" s="14"/>
      <c r="AG72" s="14"/>
      <c r="AH72" s="14"/>
    </row>
    <row r="73" spans="28:34" s="12" customFormat="1" ht="24.95" customHeight="1" x14ac:dyDescent="0.2">
      <c r="AB73" s="14"/>
      <c r="AC73" s="14"/>
      <c r="AD73" s="14"/>
      <c r="AE73" s="14"/>
      <c r="AF73" s="14"/>
      <c r="AG73" s="14"/>
      <c r="AH73" s="14"/>
    </row>
    <row r="74" spans="28:34" s="12" customFormat="1" ht="24.95" customHeight="1" x14ac:dyDescent="0.2">
      <c r="AB74" s="14"/>
      <c r="AC74" s="14"/>
      <c r="AD74" s="14"/>
      <c r="AE74" s="14"/>
      <c r="AF74" s="14"/>
      <c r="AG74" s="14"/>
      <c r="AH74" s="14"/>
    </row>
    <row r="75" spans="28:34" s="12" customFormat="1" ht="24.95" customHeight="1" x14ac:dyDescent="0.2">
      <c r="AB75" s="14"/>
      <c r="AC75" s="14"/>
      <c r="AD75" s="14"/>
      <c r="AE75" s="14"/>
      <c r="AF75" s="14"/>
      <c r="AG75" s="14"/>
      <c r="AH75" s="14"/>
    </row>
    <row r="76" spans="28:34" s="12" customFormat="1" ht="24.95" customHeight="1" x14ac:dyDescent="0.2">
      <c r="AB76" s="14"/>
      <c r="AC76" s="14"/>
      <c r="AD76" s="14"/>
      <c r="AE76" s="14"/>
      <c r="AF76" s="14"/>
      <c r="AG76" s="14"/>
      <c r="AH76" s="14"/>
    </row>
    <row r="77" spans="28:34" s="12" customFormat="1" ht="24.95" customHeight="1" x14ac:dyDescent="0.2">
      <c r="AB77" s="14"/>
      <c r="AC77" s="14"/>
      <c r="AD77" s="14"/>
      <c r="AE77" s="14"/>
      <c r="AF77" s="14"/>
      <c r="AG77" s="14"/>
      <c r="AH77" s="14"/>
    </row>
    <row r="78" spans="28:34" s="12" customFormat="1" ht="24.95" customHeight="1" x14ac:dyDescent="0.2">
      <c r="AB78" s="14"/>
      <c r="AC78" s="14"/>
      <c r="AD78" s="14"/>
      <c r="AE78" s="14"/>
      <c r="AF78" s="14"/>
      <c r="AG78" s="14"/>
      <c r="AH78" s="14"/>
    </row>
    <row r="79" spans="28:34" s="12" customFormat="1" ht="24.95" customHeight="1" x14ac:dyDescent="0.2">
      <c r="AB79" s="14"/>
      <c r="AC79" s="14"/>
      <c r="AD79" s="14"/>
      <c r="AE79" s="14"/>
      <c r="AF79" s="14"/>
      <c r="AG79" s="14"/>
      <c r="AH79" s="14"/>
    </row>
    <row r="80" spans="28:34" s="12" customFormat="1" ht="24.95" customHeight="1" x14ac:dyDescent="0.2">
      <c r="AB80" s="14"/>
      <c r="AC80" s="14"/>
      <c r="AD80" s="14"/>
      <c r="AE80" s="14"/>
      <c r="AF80" s="14"/>
      <c r="AG80" s="14"/>
      <c r="AH80" s="14"/>
    </row>
    <row r="81" spans="28:34" s="12" customFormat="1" ht="24.95" customHeight="1" x14ac:dyDescent="0.2">
      <c r="AB81" s="14"/>
      <c r="AC81" s="14"/>
      <c r="AD81" s="14"/>
      <c r="AE81" s="14"/>
      <c r="AF81" s="14"/>
      <c r="AG81" s="14"/>
      <c r="AH81" s="14"/>
    </row>
    <row r="82" spans="28:34" s="12" customFormat="1" ht="24.95" customHeight="1" x14ac:dyDescent="0.2">
      <c r="AB82" s="14"/>
      <c r="AC82" s="14"/>
      <c r="AD82" s="14"/>
      <c r="AE82" s="14"/>
      <c r="AF82" s="14"/>
      <c r="AG82" s="14"/>
      <c r="AH82" s="14"/>
    </row>
    <row r="83" spans="28:34" s="12" customFormat="1" ht="24.95" customHeight="1" x14ac:dyDescent="0.2">
      <c r="AB83" s="14"/>
      <c r="AC83" s="14"/>
      <c r="AD83" s="14"/>
      <c r="AE83" s="14"/>
      <c r="AF83" s="14"/>
      <c r="AG83" s="14"/>
      <c r="AH83" s="14"/>
    </row>
    <row r="84" spans="28:34" s="12" customFormat="1" ht="24.95" customHeight="1" x14ac:dyDescent="0.2">
      <c r="AB84" s="14"/>
      <c r="AC84" s="14"/>
      <c r="AD84" s="14"/>
      <c r="AE84" s="14"/>
      <c r="AF84" s="14"/>
      <c r="AG84" s="14"/>
      <c r="AH84" s="14"/>
    </row>
    <row r="85" spans="28:34" s="12" customFormat="1" ht="24.95" customHeight="1" x14ac:dyDescent="0.2">
      <c r="AB85" s="14"/>
      <c r="AC85" s="14"/>
      <c r="AD85" s="14"/>
      <c r="AE85" s="14"/>
      <c r="AF85" s="14"/>
      <c r="AG85" s="14"/>
      <c r="AH85" s="14"/>
    </row>
    <row r="86" spans="28:34" s="12" customFormat="1" ht="24.95" customHeight="1" x14ac:dyDescent="0.2">
      <c r="AB86" s="14"/>
      <c r="AC86" s="14"/>
      <c r="AD86" s="14"/>
      <c r="AE86" s="14"/>
      <c r="AF86" s="14"/>
      <c r="AG86" s="14"/>
      <c r="AH86" s="14"/>
    </row>
    <row r="87" spans="28:34" s="12" customFormat="1" ht="24.95" customHeight="1" x14ac:dyDescent="0.2">
      <c r="AB87" s="14"/>
      <c r="AC87" s="14"/>
      <c r="AD87" s="14"/>
      <c r="AE87" s="14"/>
      <c r="AF87" s="14"/>
      <c r="AG87" s="14"/>
      <c r="AH87" s="14"/>
    </row>
    <row r="88" spans="28:34" s="12" customFormat="1" ht="24.95" customHeight="1" x14ac:dyDescent="0.2">
      <c r="AB88" s="14"/>
      <c r="AC88" s="14"/>
      <c r="AD88" s="14"/>
      <c r="AE88" s="14"/>
      <c r="AF88" s="14"/>
      <c r="AG88" s="14"/>
      <c r="AH88" s="14"/>
    </row>
    <row r="89" spans="28:34" s="12" customFormat="1" ht="24.95" customHeight="1" x14ac:dyDescent="0.2">
      <c r="AB89" s="14"/>
      <c r="AC89" s="14"/>
      <c r="AD89" s="14"/>
      <c r="AE89" s="14"/>
      <c r="AF89" s="14"/>
      <c r="AG89" s="14"/>
      <c r="AH89" s="14"/>
    </row>
    <row r="90" spans="28:34" s="12" customFormat="1" ht="24.95" customHeight="1" x14ac:dyDescent="0.2"/>
    <row r="91" spans="28:34" s="12" customFormat="1" ht="24.95" customHeight="1" x14ac:dyDescent="0.2"/>
    <row r="92" spans="28:34" s="12" customFormat="1" ht="24.95" customHeight="1" x14ac:dyDescent="0.2"/>
    <row r="93" spans="28:34" s="12" customFormat="1" ht="24.95" customHeight="1" x14ac:dyDescent="0.2"/>
    <row r="94" spans="28:34" s="12" customFormat="1" ht="24.95" customHeight="1" x14ac:dyDescent="0.2"/>
    <row r="95" spans="28:34" s="12" customFormat="1" ht="24.95" customHeight="1" x14ac:dyDescent="0.2"/>
    <row r="96" spans="28:34" s="12" customFormat="1" ht="24.95" customHeight="1" x14ac:dyDescent="0.2"/>
    <row r="97" s="12" customFormat="1" ht="24.95" customHeight="1" x14ac:dyDescent="0.2"/>
    <row r="98" s="12" customFormat="1" ht="24.95" customHeight="1" x14ac:dyDescent="0.2"/>
    <row r="99" s="12" customFormat="1" ht="24.95" customHeight="1" x14ac:dyDescent="0.2"/>
    <row r="100" s="12" customFormat="1" ht="24.95" customHeight="1" x14ac:dyDescent="0.2"/>
    <row r="101" s="12" customFormat="1" ht="24.95" customHeight="1" x14ac:dyDescent="0.2"/>
    <row r="102" s="12" customFormat="1" ht="24.95" customHeight="1" x14ac:dyDescent="0.2"/>
    <row r="103" s="12" customFormat="1" ht="24.95" customHeight="1" x14ac:dyDescent="0.2"/>
    <row r="104" s="12" customFormat="1" ht="24.95" customHeight="1" x14ac:dyDescent="0.2"/>
    <row r="105" s="12" customFormat="1" ht="24.95" customHeight="1" x14ac:dyDescent="0.2"/>
    <row r="106" s="12" customFormat="1" ht="24.95" customHeight="1" x14ac:dyDescent="0.2"/>
    <row r="107" s="12" customFormat="1" ht="24.95" customHeight="1" x14ac:dyDescent="0.2"/>
    <row r="108" s="12" customFormat="1" ht="24.95" customHeight="1" x14ac:dyDescent="0.2"/>
    <row r="109" s="12" customFormat="1" ht="24.95" customHeight="1" x14ac:dyDescent="0.2"/>
    <row r="110" s="12" customFormat="1" ht="24.95" customHeight="1" x14ac:dyDescent="0.2"/>
    <row r="111" s="12" customFormat="1" ht="24.95" customHeight="1" x14ac:dyDescent="0.2"/>
    <row r="112" s="12" customFormat="1" ht="24.95" customHeight="1" x14ac:dyDescent="0.2"/>
    <row r="113" s="12" customFormat="1" ht="24.95" customHeight="1" x14ac:dyDescent="0.2"/>
  </sheetData>
  <mergeCells count="235">
    <mergeCell ref="S38:U38"/>
    <mergeCell ref="X53:AA53"/>
    <mergeCell ref="A53:B53"/>
    <mergeCell ref="C53:R53"/>
    <mergeCell ref="X39:AA39"/>
    <mergeCell ref="S52:U52"/>
    <mergeCell ref="V52:W52"/>
    <mergeCell ref="A51:B51"/>
    <mergeCell ref="C51:R51"/>
    <mergeCell ref="S51:U51"/>
    <mergeCell ref="V51:W51"/>
    <mergeCell ref="X51:AA51"/>
    <mergeCell ref="S53:U53"/>
    <mergeCell ref="V53:W53"/>
    <mergeCell ref="X52:AA52"/>
    <mergeCell ref="S47:U47"/>
    <mergeCell ref="V47:W47"/>
    <mergeCell ref="X47:AA47"/>
    <mergeCell ref="A52:B52"/>
    <mergeCell ref="C52:R52"/>
    <mergeCell ref="C39:R39"/>
    <mergeCell ref="X50:AA50"/>
    <mergeCell ref="AX12:BD12"/>
    <mergeCell ref="X37:AA37"/>
    <mergeCell ref="X35:AA35"/>
    <mergeCell ref="X33:AA33"/>
    <mergeCell ref="X31:AA31"/>
    <mergeCell ref="X36:AA36"/>
    <mergeCell ref="X34:AA34"/>
    <mergeCell ref="X27:AA27"/>
    <mergeCell ref="AH28:AM28"/>
    <mergeCell ref="X25:AA25"/>
    <mergeCell ref="X24:AA24"/>
    <mergeCell ref="X26:AA26"/>
    <mergeCell ref="AB25:AG25"/>
    <mergeCell ref="AB26:AG26"/>
    <mergeCell ref="AB24:AG24"/>
    <mergeCell ref="AB27:AG27"/>
    <mergeCell ref="AB33:AG33"/>
    <mergeCell ref="AB34:AG34"/>
    <mergeCell ref="AB35:AG35"/>
    <mergeCell ref="AB36:AG36"/>
    <mergeCell ref="AB37:AG37"/>
    <mergeCell ref="S34:U34"/>
    <mergeCell ref="V34:W34"/>
    <mergeCell ref="S33:U33"/>
    <mergeCell ref="V33:W33"/>
    <mergeCell ref="A33:B33"/>
    <mergeCell ref="C35:R35"/>
    <mergeCell ref="A36:B36"/>
    <mergeCell ref="C36:R36"/>
    <mergeCell ref="S36:U36"/>
    <mergeCell ref="V36:W36"/>
    <mergeCell ref="S35:U35"/>
    <mergeCell ref="V35:W35"/>
    <mergeCell ref="C33:R33"/>
    <mergeCell ref="S28:U28"/>
    <mergeCell ref="V29:W29"/>
    <mergeCell ref="X30:AA30"/>
    <mergeCell ref="X29:AA29"/>
    <mergeCell ref="AB31:AG31"/>
    <mergeCell ref="AB32:AG32"/>
    <mergeCell ref="V28:W28"/>
    <mergeCell ref="X28:AA28"/>
    <mergeCell ref="AB30:AG30"/>
    <mergeCell ref="AB28:AG28"/>
    <mergeCell ref="AB29:AG29"/>
    <mergeCell ref="S31:U31"/>
    <mergeCell ref="V31:W31"/>
    <mergeCell ref="S29:U29"/>
    <mergeCell ref="S32:U32"/>
    <mergeCell ref="V32:W32"/>
    <mergeCell ref="X32:AA32"/>
    <mergeCell ref="S30:U30"/>
    <mergeCell ref="V30:W30"/>
    <mergeCell ref="S25:U25"/>
    <mergeCell ref="V25:W25"/>
    <mergeCell ref="S27:U27"/>
    <mergeCell ref="V27:W27"/>
    <mergeCell ref="C23:R23"/>
    <mergeCell ref="A24:B24"/>
    <mergeCell ref="C24:R24"/>
    <mergeCell ref="A25:B25"/>
    <mergeCell ref="C25:R25"/>
    <mergeCell ref="A26:B26"/>
    <mergeCell ref="C26:R26"/>
    <mergeCell ref="S26:U26"/>
    <mergeCell ref="V26:W26"/>
    <mergeCell ref="S24:U24"/>
    <mergeCell ref="V24:W24"/>
    <mergeCell ref="A27:B27"/>
    <mergeCell ref="C27:R27"/>
    <mergeCell ref="A2:AM2"/>
    <mergeCell ref="AE4:AM4"/>
    <mergeCell ref="F14:M14"/>
    <mergeCell ref="F12:M12"/>
    <mergeCell ref="AB22:AG22"/>
    <mergeCell ref="X22:AA22"/>
    <mergeCell ref="S23:U23"/>
    <mergeCell ref="V23:W23"/>
    <mergeCell ref="X23:AA23"/>
    <mergeCell ref="AB23:AG23"/>
    <mergeCell ref="S22:U22"/>
    <mergeCell ref="V22:W22"/>
    <mergeCell ref="F10:M10"/>
    <mergeCell ref="B10:E10"/>
    <mergeCell ref="B12:E12"/>
    <mergeCell ref="A22:B22"/>
    <mergeCell ref="C22:R22"/>
    <mergeCell ref="B14:E14"/>
    <mergeCell ref="B16:D16"/>
    <mergeCell ref="A23:B23"/>
    <mergeCell ref="B17:D17"/>
    <mergeCell ref="C37:R37"/>
    <mergeCell ref="A39:B39"/>
    <mergeCell ref="A45:B45"/>
    <mergeCell ref="C45:R45"/>
    <mergeCell ref="A50:B50"/>
    <mergeCell ref="C50:R50"/>
    <mergeCell ref="A31:B31"/>
    <mergeCell ref="C31:R31"/>
    <mergeCell ref="A40:B40"/>
    <mergeCell ref="C40:R40"/>
    <mergeCell ref="A41:B41"/>
    <mergeCell ref="C41:R41"/>
    <mergeCell ref="C34:R34"/>
    <mergeCell ref="A37:B37"/>
    <mergeCell ref="A38:B38"/>
    <mergeCell ref="C38:R38"/>
    <mergeCell ref="A30:B30"/>
    <mergeCell ref="C30:R30"/>
    <mergeCell ref="A28:B28"/>
    <mergeCell ref="C28:R28"/>
    <mergeCell ref="A32:B32"/>
    <mergeCell ref="A29:B29"/>
    <mergeCell ref="C29:R29"/>
    <mergeCell ref="C32:R32"/>
    <mergeCell ref="A35:B35"/>
    <mergeCell ref="A34:B34"/>
    <mergeCell ref="AB38:AG38"/>
    <mergeCell ref="AB39:AG39"/>
    <mergeCell ref="V38:W38"/>
    <mergeCell ref="S37:U37"/>
    <mergeCell ref="X38:AA38"/>
    <mergeCell ref="V37:W37"/>
    <mergeCell ref="S39:U39"/>
    <mergeCell ref="V39:W39"/>
    <mergeCell ref="AB51:AG51"/>
    <mergeCell ref="S40:U40"/>
    <mergeCell ref="V40:W40"/>
    <mergeCell ref="X40:AA40"/>
    <mergeCell ref="AB40:AG40"/>
    <mergeCell ref="S41:U41"/>
    <mergeCell ref="V41:W41"/>
    <mergeCell ref="X41:AA41"/>
    <mergeCell ref="AB41:AG41"/>
    <mergeCell ref="AB43:AG43"/>
    <mergeCell ref="S45:U45"/>
    <mergeCell ref="V45:W45"/>
    <mergeCell ref="X45:AA45"/>
    <mergeCell ref="AB45:AG45"/>
    <mergeCell ref="S50:U50"/>
    <mergeCell ref="V50:W50"/>
    <mergeCell ref="AB52:AG52"/>
    <mergeCell ref="AB53:AG53"/>
    <mergeCell ref="AH22:AM22"/>
    <mergeCell ref="AH23:AM23"/>
    <mergeCell ref="AH24:AM24"/>
    <mergeCell ref="AH25:AM25"/>
    <mergeCell ref="AH26:AM26"/>
    <mergeCell ref="AH27:AM27"/>
    <mergeCell ref="AH29:AM29"/>
    <mergeCell ref="AH30:AM30"/>
    <mergeCell ref="AH31:AM31"/>
    <mergeCell ref="AH32:AM32"/>
    <mergeCell ref="AH33:AM33"/>
    <mergeCell ref="AH34:AM34"/>
    <mergeCell ref="AH52:AM52"/>
    <mergeCell ref="AH53:AM53"/>
    <mergeCell ref="AH35:AM35"/>
    <mergeCell ref="AH36:AM36"/>
    <mergeCell ref="AH37:AM37"/>
    <mergeCell ref="AH38:AM38"/>
    <mergeCell ref="AH39:AM39"/>
    <mergeCell ref="AH51:AM51"/>
    <mergeCell ref="AH40:AM40"/>
    <mergeCell ref="AH41:AM41"/>
    <mergeCell ref="AH43:AM43"/>
    <mergeCell ref="A42:B42"/>
    <mergeCell ref="C42:R42"/>
    <mergeCell ref="S42:U42"/>
    <mergeCell ref="V42:W42"/>
    <mergeCell ref="X42:AA42"/>
    <mergeCell ref="AB42:AG42"/>
    <mergeCell ref="S44:U44"/>
    <mergeCell ref="V44:W44"/>
    <mergeCell ref="X44:AA44"/>
    <mergeCell ref="AB44:AG44"/>
    <mergeCell ref="AH42:AM42"/>
    <mergeCell ref="A43:B43"/>
    <mergeCell ref="C43:R43"/>
    <mergeCell ref="S43:U43"/>
    <mergeCell ref="V43:W43"/>
    <mergeCell ref="X43:AA43"/>
    <mergeCell ref="AH44:AM44"/>
    <mergeCell ref="AH45:AM45"/>
    <mergeCell ref="A44:B44"/>
    <mergeCell ref="C44:R44"/>
    <mergeCell ref="A46:B46"/>
    <mergeCell ref="C46:R46"/>
    <mergeCell ref="S46:U46"/>
    <mergeCell ref="V46:W46"/>
    <mergeCell ref="X46:AA46"/>
    <mergeCell ref="AB46:AG46"/>
    <mergeCell ref="AH46:AM46"/>
    <mergeCell ref="AB50:AG50"/>
    <mergeCell ref="AH50:AM50"/>
    <mergeCell ref="A47:B47"/>
    <mergeCell ref="C47:R47"/>
    <mergeCell ref="AB47:AG47"/>
    <mergeCell ref="AH47:AM47"/>
    <mergeCell ref="A48:B48"/>
    <mergeCell ref="C48:R48"/>
    <mergeCell ref="S48:U48"/>
    <mergeCell ref="V48:W48"/>
    <mergeCell ref="X48:AA48"/>
    <mergeCell ref="AB48:AG48"/>
    <mergeCell ref="AH48:AM48"/>
    <mergeCell ref="AH49:AM49"/>
    <mergeCell ref="A49:B49"/>
    <mergeCell ref="C49:R49"/>
    <mergeCell ref="S49:U49"/>
    <mergeCell ref="V49:W49"/>
    <mergeCell ref="X49:AA49"/>
    <mergeCell ref="AB49:AG49"/>
  </mergeCells>
  <phoneticPr fontId="1"/>
  <pageMargins left="0.39370078740157483" right="0.27559055118110237" top="0.6692913385826772" bottom="0.39370078740157483" header="0.19685039370078741" footer="0.23622047244094491"/>
  <pageSetup paperSize="9" scale="94" orientation="landscape" r:id="rId1"/>
  <headerFooter alignWithMargins="0">
    <oddFooter xml:space="preserve">&amp;R&amp;"HG明朝E,標準"&amp;8
アート建築設計室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F8" sqref="F8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331</v>
      </c>
      <c r="B1" s="222" t="s">
        <v>335</v>
      </c>
      <c r="C1" s="220"/>
      <c r="D1" s="220"/>
      <c r="E1" s="220"/>
      <c r="F1" s="220"/>
      <c r="G1" s="221"/>
      <c r="H1" s="65" t="s">
        <v>677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 t="s">
        <v>341</v>
      </c>
      <c r="C3" s="115" t="s">
        <v>522</v>
      </c>
      <c r="D3" s="156">
        <v>398.99</v>
      </c>
      <c r="E3" s="117" t="s">
        <v>530</v>
      </c>
      <c r="F3" s="69"/>
      <c r="G3" s="69"/>
      <c r="H3" s="157" t="s">
        <v>597</v>
      </c>
    </row>
    <row r="4" spans="1:8" s="17" customFormat="1" ht="27.75" customHeight="1" x14ac:dyDescent="0.15">
      <c r="A4" s="70"/>
      <c r="B4" s="107" t="s">
        <v>342</v>
      </c>
      <c r="C4" s="107" t="s">
        <v>523</v>
      </c>
      <c r="D4" s="122">
        <v>30</v>
      </c>
      <c r="E4" s="73" t="s">
        <v>531</v>
      </c>
      <c r="F4" s="74"/>
      <c r="G4" s="74"/>
      <c r="H4" s="158" t="s">
        <v>514</v>
      </c>
    </row>
    <row r="5" spans="1:8" s="17" customFormat="1" ht="27.75" customHeight="1" x14ac:dyDescent="0.15">
      <c r="A5" s="70"/>
      <c r="B5" s="107" t="s">
        <v>343</v>
      </c>
      <c r="C5" s="107" t="s">
        <v>524</v>
      </c>
      <c r="D5" s="122">
        <v>1</v>
      </c>
      <c r="E5" s="73" t="s">
        <v>529</v>
      </c>
      <c r="F5" s="74"/>
      <c r="G5" s="74"/>
      <c r="H5" s="158" t="s">
        <v>706</v>
      </c>
    </row>
    <row r="6" spans="1:8" s="17" customFormat="1" ht="27.75" customHeight="1" x14ac:dyDescent="0.15">
      <c r="A6" s="70"/>
      <c r="B6" s="107" t="s">
        <v>344</v>
      </c>
      <c r="C6" s="107" t="s">
        <v>707</v>
      </c>
      <c r="D6" s="122">
        <v>1</v>
      </c>
      <c r="E6" s="73" t="s">
        <v>514</v>
      </c>
      <c r="F6" s="74"/>
      <c r="G6" s="74"/>
      <c r="H6" s="158"/>
    </row>
    <row r="7" spans="1:8" s="17" customFormat="1" ht="27.75" customHeight="1" x14ac:dyDescent="0.15">
      <c r="A7" s="125"/>
      <c r="B7" s="113" t="s">
        <v>525</v>
      </c>
      <c r="C7" s="119" t="s">
        <v>526</v>
      </c>
      <c r="D7" s="122">
        <v>1</v>
      </c>
      <c r="E7" s="73" t="s">
        <v>514</v>
      </c>
      <c r="F7" s="74"/>
      <c r="G7" s="74"/>
      <c r="H7" s="158"/>
    </row>
    <row r="8" spans="1:8" s="17" customFormat="1" ht="27.75" customHeight="1" x14ac:dyDescent="0.15">
      <c r="A8" s="70"/>
      <c r="B8" s="107" t="s">
        <v>345</v>
      </c>
      <c r="C8" s="107" t="s">
        <v>527</v>
      </c>
      <c r="D8" s="122">
        <v>398.99</v>
      </c>
      <c r="E8" s="73" t="s">
        <v>512</v>
      </c>
      <c r="F8" s="74"/>
      <c r="G8" s="74"/>
      <c r="H8" s="158" t="s">
        <v>598</v>
      </c>
    </row>
    <row r="9" spans="1:8" s="17" customFormat="1" ht="27.75" customHeight="1" x14ac:dyDescent="0.15">
      <c r="A9" s="70"/>
      <c r="B9" s="107" t="s">
        <v>346</v>
      </c>
      <c r="C9" s="107"/>
      <c r="D9" s="122">
        <v>1</v>
      </c>
      <c r="E9" s="73" t="s">
        <v>529</v>
      </c>
      <c r="F9" s="74"/>
      <c r="G9" s="74"/>
      <c r="H9" s="158"/>
    </row>
    <row r="10" spans="1:8" s="17" customFormat="1" ht="27.75" customHeight="1" x14ac:dyDescent="0.15">
      <c r="A10" s="70"/>
      <c r="B10" s="107"/>
      <c r="C10" s="107"/>
      <c r="D10" s="122"/>
      <c r="E10" s="73"/>
      <c r="F10" s="74"/>
      <c r="G10" s="74">
        <f t="shared" ref="G10:G20" si="0">SUM(D10*F10)</f>
        <v>0</v>
      </c>
      <c r="H10" s="158"/>
    </row>
    <row r="11" spans="1:8" s="17" customFormat="1" ht="27.75" customHeight="1" x14ac:dyDescent="0.15">
      <c r="A11" s="70"/>
      <c r="B11" s="107"/>
      <c r="C11" s="107"/>
      <c r="D11" s="122"/>
      <c r="E11" s="73"/>
      <c r="F11" s="74"/>
      <c r="G11" s="74">
        <f t="shared" si="0"/>
        <v>0</v>
      </c>
      <c r="H11" s="158"/>
    </row>
    <row r="12" spans="1:8" s="17" customFormat="1" ht="27.75" customHeight="1" x14ac:dyDescent="0.15">
      <c r="A12" s="70"/>
      <c r="B12" s="107"/>
      <c r="C12" s="107"/>
      <c r="D12" s="122"/>
      <c r="E12" s="73"/>
      <c r="F12" s="74"/>
      <c r="G12" s="74">
        <f t="shared" si="0"/>
        <v>0</v>
      </c>
      <c r="H12" s="158"/>
    </row>
    <row r="13" spans="1:8" s="17" customFormat="1" ht="27.75" customHeight="1" x14ac:dyDescent="0.15">
      <c r="A13" s="70"/>
      <c r="B13" s="107"/>
      <c r="C13" s="107"/>
      <c r="D13" s="122"/>
      <c r="E13" s="73"/>
      <c r="F13" s="74"/>
      <c r="G13" s="74">
        <f t="shared" si="0"/>
        <v>0</v>
      </c>
      <c r="H13" s="158"/>
    </row>
    <row r="14" spans="1:8" s="17" customFormat="1" ht="27.75" customHeight="1" x14ac:dyDescent="0.15">
      <c r="A14" s="70"/>
      <c r="B14" s="107"/>
      <c r="C14" s="107"/>
      <c r="D14" s="122"/>
      <c r="E14" s="73"/>
      <c r="F14" s="74"/>
      <c r="G14" s="74">
        <f t="shared" si="0"/>
        <v>0</v>
      </c>
      <c r="H14" s="158"/>
    </row>
    <row r="15" spans="1:8" s="17" customFormat="1" ht="27.75" customHeight="1" x14ac:dyDescent="0.15">
      <c r="A15" s="70"/>
      <c r="B15" s="107"/>
      <c r="C15" s="107"/>
      <c r="D15" s="122"/>
      <c r="E15" s="73"/>
      <c r="F15" s="74"/>
      <c r="G15" s="74">
        <f t="shared" si="0"/>
        <v>0</v>
      </c>
      <c r="H15" s="75"/>
    </row>
    <row r="16" spans="1:8" s="17" customFormat="1" ht="27.75" customHeight="1" x14ac:dyDescent="0.15">
      <c r="A16" s="70"/>
      <c r="B16" s="107"/>
      <c r="C16" s="107"/>
      <c r="D16" s="122"/>
      <c r="E16" s="73"/>
      <c r="F16" s="74"/>
      <c r="G16" s="74">
        <f t="shared" si="0"/>
        <v>0</v>
      </c>
      <c r="H16" s="75"/>
    </row>
    <row r="17" spans="1:8" s="17" customFormat="1" ht="27.75" customHeight="1" x14ac:dyDescent="0.15">
      <c r="A17" s="70"/>
      <c r="B17" s="107"/>
      <c r="C17" s="107"/>
      <c r="D17" s="122"/>
      <c r="E17" s="73"/>
      <c r="F17" s="74"/>
      <c r="G17" s="74">
        <f t="shared" si="0"/>
        <v>0</v>
      </c>
      <c r="H17" s="75"/>
    </row>
    <row r="18" spans="1:8" s="17" customFormat="1" ht="27.75" customHeight="1" x14ac:dyDescent="0.15">
      <c r="A18" s="70"/>
      <c r="B18" s="107"/>
      <c r="C18" s="107"/>
      <c r="D18" s="122"/>
      <c r="E18" s="73"/>
      <c r="F18" s="74"/>
      <c r="G18" s="74">
        <f t="shared" si="0"/>
        <v>0</v>
      </c>
      <c r="H18" s="75"/>
    </row>
    <row r="19" spans="1:8" s="17" customFormat="1" ht="27.75" customHeight="1" x14ac:dyDescent="0.15">
      <c r="A19" s="70"/>
      <c r="B19" s="107"/>
      <c r="C19" s="107"/>
      <c r="D19" s="122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07"/>
      <c r="C20" s="107"/>
      <c r="D20" s="122"/>
      <c r="E20" s="73"/>
      <c r="F20" s="74"/>
      <c r="G20" s="74">
        <f t="shared" si="0"/>
        <v>0</v>
      </c>
      <c r="H20" s="75"/>
    </row>
    <row r="21" spans="1:8" s="17" customFormat="1" ht="27.75" customHeight="1" x14ac:dyDescent="0.15">
      <c r="A21" s="76"/>
      <c r="B21" s="109" t="s">
        <v>308</v>
      </c>
      <c r="C21" s="109"/>
      <c r="D21" s="123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64">
        <v>1</v>
      </c>
      <c r="B22" s="222" t="str">
        <f>B1</f>
        <v>共通仮設工事</v>
      </c>
      <c r="C22" s="220"/>
      <c r="D22" s="220"/>
      <c r="E22" s="220"/>
      <c r="F22" s="220"/>
      <c r="G22" s="221"/>
      <c r="H22" s="65" t="s">
        <v>323</v>
      </c>
    </row>
    <row r="23" spans="1:8" s="17" customFormat="1" ht="27.75" customHeight="1" x14ac:dyDescent="0.15">
      <c r="A23" s="64" t="s">
        <v>3</v>
      </c>
      <c r="B23" s="66" t="s">
        <v>303</v>
      </c>
      <c r="C23" s="66" t="s">
        <v>304</v>
      </c>
      <c r="D23" s="67" t="s">
        <v>305</v>
      </c>
      <c r="E23" s="67" t="s">
        <v>299</v>
      </c>
      <c r="F23" s="67" t="s">
        <v>306</v>
      </c>
      <c r="G23" s="67" t="s">
        <v>307</v>
      </c>
      <c r="H23" s="68" t="s">
        <v>302</v>
      </c>
    </row>
    <row r="24" spans="1:8" s="17" customFormat="1" ht="27.75" customHeight="1" x14ac:dyDescent="0.15">
      <c r="A24" s="89"/>
      <c r="B24" s="90"/>
      <c r="C24" s="90"/>
      <c r="D24" s="100"/>
      <c r="E24" s="91"/>
      <c r="F24" s="92"/>
      <c r="G24" s="87">
        <f>D24*F24</f>
        <v>0</v>
      </c>
      <c r="H24" s="93"/>
    </row>
    <row r="25" spans="1:8" s="17" customFormat="1" ht="27.75" customHeight="1" x14ac:dyDescent="0.15">
      <c r="A25" s="89"/>
      <c r="B25" s="90"/>
      <c r="C25" s="90"/>
      <c r="D25" s="100"/>
      <c r="E25" s="91"/>
      <c r="F25" s="92"/>
      <c r="G25" s="92">
        <f t="shared" ref="G25:G42" si="1">SUM(D25*F25)</f>
        <v>0</v>
      </c>
      <c r="H25" s="93"/>
    </row>
    <row r="26" spans="1:8" s="17" customFormat="1" ht="27.75" customHeight="1" x14ac:dyDescent="0.15">
      <c r="A26" s="89"/>
      <c r="B26" s="90"/>
      <c r="C26" s="90"/>
      <c r="D26" s="100"/>
      <c r="E26" s="91"/>
      <c r="F26" s="92"/>
      <c r="G26" s="92">
        <f t="shared" si="1"/>
        <v>0</v>
      </c>
      <c r="H26" s="93"/>
    </row>
    <row r="27" spans="1:8" s="17" customFormat="1" ht="27.75" customHeight="1" x14ac:dyDescent="0.15">
      <c r="A27" s="89"/>
      <c r="B27" s="90"/>
      <c r="C27" s="90"/>
      <c r="D27" s="100"/>
      <c r="E27" s="91"/>
      <c r="F27" s="92"/>
      <c r="G27" s="92">
        <f t="shared" si="1"/>
        <v>0</v>
      </c>
      <c r="H27" s="93"/>
    </row>
    <row r="28" spans="1:8" s="17" customFormat="1" ht="27.75" customHeight="1" x14ac:dyDescent="0.15">
      <c r="A28" s="89"/>
      <c r="B28" s="90"/>
      <c r="C28" s="90"/>
      <c r="D28" s="100"/>
      <c r="E28" s="91"/>
      <c r="F28" s="92"/>
      <c r="G28" s="92">
        <f t="shared" si="1"/>
        <v>0</v>
      </c>
      <c r="H28" s="93"/>
    </row>
    <row r="29" spans="1:8" s="17" customFormat="1" ht="27.75" customHeight="1" x14ac:dyDescent="0.15">
      <c r="A29" s="89"/>
      <c r="B29" s="90"/>
      <c r="C29" s="90"/>
      <c r="D29" s="100"/>
      <c r="E29" s="91"/>
      <c r="F29" s="92"/>
      <c r="G29" s="92">
        <f t="shared" si="1"/>
        <v>0</v>
      </c>
      <c r="H29" s="93"/>
    </row>
    <row r="30" spans="1:8" s="17" customFormat="1" ht="27.75" customHeight="1" x14ac:dyDescent="0.15">
      <c r="A30" s="89"/>
      <c r="B30" s="90"/>
      <c r="C30" s="90"/>
      <c r="D30" s="100"/>
      <c r="E30" s="91"/>
      <c r="F30" s="92"/>
      <c r="G30" s="92">
        <f t="shared" si="1"/>
        <v>0</v>
      </c>
      <c r="H30" s="93"/>
    </row>
    <row r="31" spans="1:8" s="17" customFormat="1" ht="27.75" customHeight="1" x14ac:dyDescent="0.15">
      <c r="A31" s="89"/>
      <c r="B31" s="90"/>
      <c r="C31" s="90"/>
      <c r="D31" s="100"/>
      <c r="E31" s="91"/>
      <c r="F31" s="92"/>
      <c r="G31" s="92">
        <f t="shared" si="1"/>
        <v>0</v>
      </c>
      <c r="H31" s="93"/>
    </row>
    <row r="32" spans="1:8" s="17" customFormat="1" ht="27.75" customHeight="1" x14ac:dyDescent="0.15">
      <c r="A32" s="89"/>
      <c r="B32" s="90"/>
      <c r="C32" s="90"/>
      <c r="D32" s="100"/>
      <c r="E32" s="91"/>
      <c r="F32" s="92"/>
      <c r="G32" s="92">
        <f t="shared" si="1"/>
        <v>0</v>
      </c>
      <c r="H32" s="93"/>
    </row>
    <row r="33" spans="1:8" s="17" customFormat="1" ht="27.75" customHeight="1" x14ac:dyDescent="0.15">
      <c r="A33" s="89"/>
      <c r="B33" s="90"/>
      <c r="C33" s="90"/>
      <c r="D33" s="100"/>
      <c r="E33" s="91"/>
      <c r="F33" s="92"/>
      <c r="G33" s="92">
        <f t="shared" si="1"/>
        <v>0</v>
      </c>
      <c r="H33" s="93"/>
    </row>
    <row r="34" spans="1:8" s="17" customFormat="1" ht="27.75" customHeight="1" x14ac:dyDescent="0.15">
      <c r="A34" s="89"/>
      <c r="B34" s="90"/>
      <c r="C34" s="90"/>
      <c r="D34" s="100"/>
      <c r="E34" s="91"/>
      <c r="F34" s="92"/>
      <c r="G34" s="92">
        <f t="shared" si="1"/>
        <v>0</v>
      </c>
      <c r="H34" s="93"/>
    </row>
    <row r="35" spans="1:8" s="17" customFormat="1" ht="27.75" customHeight="1" x14ac:dyDescent="0.15">
      <c r="A35" s="89"/>
      <c r="B35" s="90"/>
      <c r="C35" s="90"/>
      <c r="D35" s="100"/>
      <c r="E35" s="91"/>
      <c r="F35" s="92"/>
      <c r="G35" s="92">
        <f t="shared" si="1"/>
        <v>0</v>
      </c>
      <c r="H35" s="93"/>
    </row>
    <row r="36" spans="1:8" s="17" customFormat="1" ht="27.75" customHeight="1" x14ac:dyDescent="0.15">
      <c r="A36" s="89"/>
      <c r="B36" s="90"/>
      <c r="C36" s="90"/>
      <c r="D36" s="100"/>
      <c r="E36" s="91"/>
      <c r="F36" s="92"/>
      <c r="G36" s="92">
        <f t="shared" si="1"/>
        <v>0</v>
      </c>
      <c r="H36" s="93"/>
    </row>
    <row r="37" spans="1:8" s="17" customFormat="1" ht="27.75" customHeight="1" x14ac:dyDescent="0.15">
      <c r="A37" s="89"/>
      <c r="B37" s="90"/>
      <c r="C37" s="90"/>
      <c r="D37" s="100"/>
      <c r="E37" s="91"/>
      <c r="F37" s="92"/>
      <c r="G37" s="92">
        <f t="shared" si="1"/>
        <v>0</v>
      </c>
      <c r="H37" s="93"/>
    </row>
    <row r="38" spans="1:8" s="17" customFormat="1" ht="27.75" customHeight="1" x14ac:dyDescent="0.15">
      <c r="A38" s="89"/>
      <c r="B38" s="90"/>
      <c r="C38" s="90"/>
      <c r="D38" s="100"/>
      <c r="E38" s="91"/>
      <c r="F38" s="92"/>
      <c r="G38" s="92">
        <f t="shared" si="1"/>
        <v>0</v>
      </c>
      <c r="H38" s="93"/>
    </row>
    <row r="39" spans="1:8" s="17" customFormat="1" ht="27.75" customHeight="1" x14ac:dyDescent="0.15">
      <c r="A39" s="89"/>
      <c r="B39" s="90"/>
      <c r="C39" s="90"/>
      <c r="D39" s="100"/>
      <c r="E39" s="91"/>
      <c r="F39" s="92"/>
      <c r="G39" s="92">
        <f t="shared" si="1"/>
        <v>0</v>
      </c>
      <c r="H39" s="93"/>
    </row>
    <row r="40" spans="1:8" s="17" customFormat="1" ht="27.75" customHeight="1" x14ac:dyDescent="0.15">
      <c r="A40" s="89"/>
      <c r="B40" s="90"/>
      <c r="C40" s="90"/>
      <c r="D40" s="100"/>
      <c r="E40" s="91"/>
      <c r="F40" s="92"/>
      <c r="G40" s="92">
        <f t="shared" si="1"/>
        <v>0</v>
      </c>
      <c r="H40" s="93"/>
    </row>
    <row r="41" spans="1:8" s="17" customFormat="1" ht="27.75" customHeight="1" x14ac:dyDescent="0.15">
      <c r="A41" s="89"/>
      <c r="B41" s="90"/>
      <c r="C41" s="90"/>
      <c r="D41" s="100"/>
      <c r="E41" s="91"/>
      <c r="F41" s="92"/>
      <c r="G41" s="92">
        <f>SUM(D41*F41)</f>
        <v>0</v>
      </c>
      <c r="H41" s="93"/>
    </row>
    <row r="42" spans="1:8" s="17" customFormat="1" ht="27.75" customHeight="1" x14ac:dyDescent="0.15">
      <c r="A42" s="95"/>
      <c r="B42" s="96"/>
      <c r="C42" s="96"/>
      <c r="D42" s="101"/>
      <c r="E42" s="97"/>
      <c r="F42" s="98"/>
      <c r="G42" s="98">
        <f t="shared" si="1"/>
        <v>0</v>
      </c>
      <c r="H42" s="99"/>
    </row>
    <row r="43" spans="1:8" s="17" customFormat="1" ht="27.75" customHeight="1" x14ac:dyDescent="0.15">
      <c r="A43" s="64">
        <v>1</v>
      </c>
      <c r="B43" s="222" t="str">
        <f>B1</f>
        <v>共通仮設工事</v>
      </c>
      <c r="C43" s="220"/>
      <c r="D43" s="220"/>
      <c r="E43" s="220"/>
      <c r="F43" s="220"/>
      <c r="G43" s="221"/>
      <c r="H43" s="65" t="s">
        <v>313</v>
      </c>
    </row>
    <row r="44" spans="1:8" s="17" customFormat="1" ht="27.75" customHeight="1" x14ac:dyDescent="0.15">
      <c r="A44" s="64" t="s">
        <v>3</v>
      </c>
      <c r="B44" s="66" t="s">
        <v>303</v>
      </c>
      <c r="C44" s="66" t="s">
        <v>304</v>
      </c>
      <c r="D44" s="67" t="s">
        <v>305</v>
      </c>
      <c r="E44" s="67" t="s">
        <v>299</v>
      </c>
      <c r="F44" s="67" t="s">
        <v>306</v>
      </c>
      <c r="G44" s="67" t="s">
        <v>307</v>
      </c>
      <c r="H44" s="68" t="s">
        <v>302</v>
      </c>
    </row>
    <row r="45" spans="1:8" s="17" customFormat="1" ht="27.75" customHeight="1" x14ac:dyDescent="0.15">
      <c r="A45" s="89"/>
      <c r="B45" s="90"/>
      <c r="C45" s="90"/>
      <c r="D45" s="100"/>
      <c r="E45" s="91"/>
      <c r="F45" s="92"/>
      <c r="G45" s="87">
        <f>D45*F45</f>
        <v>0</v>
      </c>
      <c r="H45" s="93"/>
    </row>
    <row r="46" spans="1:8" s="17" customFormat="1" ht="27.75" customHeight="1" x14ac:dyDescent="0.15">
      <c r="A46" s="89"/>
      <c r="B46" s="90"/>
      <c r="C46" s="90"/>
      <c r="D46" s="100"/>
      <c r="E46" s="91"/>
      <c r="F46" s="92"/>
      <c r="G46" s="92">
        <f t="shared" ref="G46:G63" si="2">SUM(D46*F46)</f>
        <v>0</v>
      </c>
      <c r="H46" s="93"/>
    </row>
    <row r="47" spans="1:8" s="17" customFormat="1" ht="27.75" customHeight="1" x14ac:dyDescent="0.15">
      <c r="A47" s="89"/>
      <c r="B47" s="90"/>
      <c r="C47" s="90"/>
      <c r="D47" s="100"/>
      <c r="E47" s="91"/>
      <c r="F47" s="92"/>
      <c r="G47" s="92">
        <f t="shared" si="2"/>
        <v>0</v>
      </c>
      <c r="H47" s="93"/>
    </row>
    <row r="48" spans="1:8" s="17" customFormat="1" ht="27.75" customHeight="1" x14ac:dyDescent="0.15">
      <c r="A48" s="89"/>
      <c r="B48" s="90"/>
      <c r="C48" s="90"/>
      <c r="D48" s="100"/>
      <c r="E48" s="91"/>
      <c r="F48" s="92"/>
      <c r="G48" s="92">
        <f t="shared" si="2"/>
        <v>0</v>
      </c>
      <c r="H48" s="93"/>
    </row>
    <row r="49" spans="1:8" s="17" customFormat="1" ht="27.75" customHeight="1" x14ac:dyDescent="0.15">
      <c r="A49" s="89"/>
      <c r="B49" s="90"/>
      <c r="C49" s="90"/>
      <c r="D49" s="100"/>
      <c r="E49" s="91"/>
      <c r="F49" s="92"/>
      <c r="G49" s="92">
        <f t="shared" si="2"/>
        <v>0</v>
      </c>
      <c r="H49" s="93"/>
    </row>
    <row r="50" spans="1:8" s="17" customFormat="1" ht="27.75" customHeight="1" x14ac:dyDescent="0.15">
      <c r="A50" s="89"/>
      <c r="B50" s="90"/>
      <c r="C50" s="90"/>
      <c r="D50" s="100"/>
      <c r="E50" s="91"/>
      <c r="F50" s="92"/>
      <c r="G50" s="92">
        <f t="shared" si="2"/>
        <v>0</v>
      </c>
      <c r="H50" s="93"/>
    </row>
    <row r="51" spans="1:8" s="17" customFormat="1" ht="27.75" customHeight="1" x14ac:dyDescent="0.15">
      <c r="A51" s="89"/>
      <c r="B51" s="90"/>
      <c r="C51" s="90"/>
      <c r="D51" s="100"/>
      <c r="E51" s="91"/>
      <c r="F51" s="92"/>
      <c r="G51" s="92">
        <f t="shared" si="2"/>
        <v>0</v>
      </c>
      <c r="H51" s="93"/>
    </row>
    <row r="52" spans="1:8" s="17" customFormat="1" ht="27.75" customHeight="1" x14ac:dyDescent="0.15">
      <c r="A52" s="89"/>
      <c r="B52" s="90"/>
      <c r="C52" s="90"/>
      <c r="D52" s="100"/>
      <c r="E52" s="91"/>
      <c r="F52" s="92"/>
      <c r="G52" s="92">
        <f t="shared" si="2"/>
        <v>0</v>
      </c>
      <c r="H52" s="93"/>
    </row>
    <row r="53" spans="1:8" s="17" customFormat="1" ht="27.75" customHeight="1" x14ac:dyDescent="0.15">
      <c r="A53" s="89"/>
      <c r="B53" s="90"/>
      <c r="C53" s="90"/>
      <c r="D53" s="100"/>
      <c r="E53" s="91"/>
      <c r="F53" s="92"/>
      <c r="G53" s="92">
        <f t="shared" si="2"/>
        <v>0</v>
      </c>
      <c r="H53" s="93"/>
    </row>
    <row r="54" spans="1:8" s="17" customFormat="1" ht="27.75" customHeight="1" x14ac:dyDescent="0.15">
      <c r="A54" s="89"/>
      <c r="B54" s="90"/>
      <c r="C54" s="90"/>
      <c r="D54" s="100"/>
      <c r="E54" s="91"/>
      <c r="F54" s="92"/>
      <c r="G54" s="92">
        <f t="shared" si="2"/>
        <v>0</v>
      </c>
      <c r="H54" s="93"/>
    </row>
    <row r="55" spans="1:8" s="17" customFormat="1" ht="27.75" customHeight="1" x14ac:dyDescent="0.15">
      <c r="A55" s="89"/>
      <c r="B55" s="90"/>
      <c r="C55" s="90"/>
      <c r="D55" s="100"/>
      <c r="E55" s="91"/>
      <c r="F55" s="92"/>
      <c r="G55" s="92">
        <f t="shared" si="2"/>
        <v>0</v>
      </c>
      <c r="H55" s="93"/>
    </row>
    <row r="56" spans="1:8" s="17" customFormat="1" ht="27.75" customHeight="1" x14ac:dyDescent="0.15">
      <c r="A56" s="89"/>
      <c r="B56" s="90"/>
      <c r="C56" s="90"/>
      <c r="D56" s="100"/>
      <c r="E56" s="91"/>
      <c r="F56" s="92"/>
      <c r="G56" s="92">
        <f t="shared" si="2"/>
        <v>0</v>
      </c>
      <c r="H56" s="93"/>
    </row>
    <row r="57" spans="1:8" s="17" customFormat="1" ht="27.75" customHeight="1" x14ac:dyDescent="0.15">
      <c r="A57" s="89"/>
      <c r="B57" s="90"/>
      <c r="C57" s="90"/>
      <c r="D57" s="100"/>
      <c r="E57" s="91"/>
      <c r="F57" s="92"/>
      <c r="G57" s="92">
        <f t="shared" si="2"/>
        <v>0</v>
      </c>
      <c r="H57" s="93"/>
    </row>
    <row r="58" spans="1:8" s="17" customFormat="1" ht="27.75" customHeight="1" x14ac:dyDescent="0.15">
      <c r="A58" s="89"/>
      <c r="B58" s="90"/>
      <c r="C58" s="90"/>
      <c r="D58" s="100"/>
      <c r="E58" s="91"/>
      <c r="F58" s="92"/>
      <c r="G58" s="92">
        <f t="shared" si="2"/>
        <v>0</v>
      </c>
      <c r="H58" s="93"/>
    </row>
    <row r="59" spans="1:8" s="17" customFormat="1" ht="27.75" customHeight="1" x14ac:dyDescent="0.15">
      <c r="A59" s="89"/>
      <c r="B59" s="90"/>
      <c r="C59" s="90"/>
      <c r="D59" s="100"/>
      <c r="E59" s="91"/>
      <c r="F59" s="92"/>
      <c r="G59" s="92">
        <f t="shared" si="2"/>
        <v>0</v>
      </c>
      <c r="H59" s="93"/>
    </row>
    <row r="60" spans="1:8" s="17" customFormat="1" ht="27.75" customHeight="1" x14ac:dyDescent="0.15">
      <c r="A60" s="89"/>
      <c r="B60" s="90"/>
      <c r="C60" s="90"/>
      <c r="D60" s="100"/>
      <c r="E60" s="91"/>
      <c r="F60" s="92"/>
      <c r="G60" s="92">
        <f t="shared" si="2"/>
        <v>0</v>
      </c>
      <c r="H60" s="93"/>
    </row>
    <row r="61" spans="1:8" s="17" customFormat="1" ht="27.75" customHeight="1" x14ac:dyDescent="0.15">
      <c r="A61" s="89"/>
      <c r="B61" s="90"/>
      <c r="C61" s="90"/>
      <c r="D61" s="100"/>
      <c r="E61" s="91"/>
      <c r="F61" s="92"/>
      <c r="G61" s="92">
        <f t="shared" si="2"/>
        <v>0</v>
      </c>
      <c r="H61" s="93"/>
    </row>
    <row r="62" spans="1:8" s="17" customFormat="1" ht="27.75" customHeight="1" x14ac:dyDescent="0.15">
      <c r="A62" s="89"/>
      <c r="B62" s="90"/>
      <c r="C62" s="90"/>
      <c r="D62" s="100"/>
      <c r="E62" s="91"/>
      <c r="F62" s="92"/>
      <c r="G62" s="92">
        <f>SUM(D62*F62)</f>
        <v>0</v>
      </c>
      <c r="H62" s="93"/>
    </row>
    <row r="63" spans="1:8" s="17" customFormat="1" ht="27.75" customHeight="1" x14ac:dyDescent="0.15">
      <c r="A63" s="95"/>
      <c r="B63" s="96" t="s">
        <v>309</v>
      </c>
      <c r="C63" s="96"/>
      <c r="D63" s="102"/>
      <c r="E63" s="97"/>
      <c r="F63" s="98"/>
      <c r="G63" s="98">
        <f t="shared" si="2"/>
        <v>0</v>
      </c>
      <c r="H63" s="99"/>
    </row>
    <row r="64" spans="1:8" s="17" customFormat="1" ht="27.75" customHeight="1" x14ac:dyDescent="0.15">
      <c r="A64" s="64">
        <v>1</v>
      </c>
      <c r="B64" s="222" t="str">
        <f>B1</f>
        <v>共通仮設工事</v>
      </c>
      <c r="C64" s="220"/>
      <c r="D64" s="220"/>
      <c r="E64" s="220"/>
      <c r="F64" s="220"/>
      <c r="G64" s="221"/>
      <c r="H64" s="65" t="s">
        <v>313</v>
      </c>
    </row>
    <row r="65" spans="1:8" s="17" customFormat="1" ht="27.75" customHeight="1" x14ac:dyDescent="0.15">
      <c r="A65" s="64" t="s">
        <v>3</v>
      </c>
      <c r="B65" s="66" t="s">
        <v>303</v>
      </c>
      <c r="C65" s="66" t="s">
        <v>304</v>
      </c>
      <c r="D65" s="67" t="s">
        <v>305</v>
      </c>
      <c r="E65" s="67" t="s">
        <v>299</v>
      </c>
      <c r="F65" s="67" t="s">
        <v>306</v>
      </c>
      <c r="G65" s="67" t="s">
        <v>307</v>
      </c>
      <c r="H65" s="68" t="s">
        <v>302</v>
      </c>
    </row>
    <row r="66" spans="1:8" s="17" customFormat="1" ht="27.75" customHeight="1" x14ac:dyDescent="0.15">
      <c r="A66" s="89"/>
      <c r="B66" s="90"/>
      <c r="C66" s="90"/>
      <c r="D66" s="100"/>
      <c r="E66" s="91"/>
      <c r="F66" s="92"/>
      <c r="G66" s="87">
        <f>D66*F66</f>
        <v>0</v>
      </c>
      <c r="H66" s="93"/>
    </row>
    <row r="67" spans="1:8" s="17" customFormat="1" ht="27.75" customHeight="1" x14ac:dyDescent="0.15">
      <c r="A67" s="89"/>
      <c r="B67" s="90"/>
      <c r="C67" s="90"/>
      <c r="D67" s="100"/>
      <c r="E67" s="91"/>
      <c r="F67" s="92"/>
      <c r="G67" s="92">
        <f t="shared" ref="G67:G84" si="3">SUM(D67*F67)</f>
        <v>0</v>
      </c>
      <c r="H67" s="93"/>
    </row>
    <row r="68" spans="1:8" s="17" customFormat="1" ht="27.75" customHeight="1" x14ac:dyDescent="0.15">
      <c r="A68" s="89"/>
      <c r="B68" s="90"/>
      <c r="C68" s="90"/>
      <c r="D68" s="100"/>
      <c r="E68" s="91"/>
      <c r="F68" s="92"/>
      <c r="G68" s="92">
        <f t="shared" si="3"/>
        <v>0</v>
      </c>
      <c r="H68" s="93"/>
    </row>
    <row r="69" spans="1:8" s="17" customFormat="1" ht="27.75" customHeight="1" x14ac:dyDescent="0.15">
      <c r="A69" s="89"/>
      <c r="B69" s="103"/>
      <c r="C69" s="103"/>
      <c r="D69" s="100"/>
      <c r="E69" s="91"/>
      <c r="F69" s="92"/>
      <c r="G69" s="92">
        <f t="shared" si="3"/>
        <v>0</v>
      </c>
      <c r="H69" s="93"/>
    </row>
    <row r="70" spans="1:8" s="17" customFormat="1" ht="27.75" customHeight="1" x14ac:dyDescent="0.15">
      <c r="A70" s="89"/>
      <c r="B70" s="90"/>
      <c r="C70" s="90"/>
      <c r="D70" s="100"/>
      <c r="E70" s="91"/>
      <c r="F70" s="92"/>
      <c r="G70" s="92">
        <f t="shared" si="3"/>
        <v>0</v>
      </c>
      <c r="H70" s="93"/>
    </row>
    <row r="71" spans="1:8" s="17" customFormat="1" ht="27.75" customHeight="1" x14ac:dyDescent="0.15">
      <c r="A71" s="89"/>
      <c r="B71" s="90"/>
      <c r="C71" s="90"/>
      <c r="D71" s="100"/>
      <c r="E71" s="91"/>
      <c r="F71" s="92"/>
      <c r="G71" s="92">
        <f t="shared" si="3"/>
        <v>0</v>
      </c>
      <c r="H71" s="93"/>
    </row>
    <row r="72" spans="1:8" s="17" customFormat="1" ht="27.75" customHeight="1" x14ac:dyDescent="0.15">
      <c r="A72" s="89"/>
      <c r="B72" s="90"/>
      <c r="C72" s="90"/>
      <c r="D72" s="100"/>
      <c r="E72" s="91"/>
      <c r="F72" s="92"/>
      <c r="G72" s="92">
        <f t="shared" si="3"/>
        <v>0</v>
      </c>
      <c r="H72" s="93"/>
    </row>
    <row r="73" spans="1:8" s="17" customFormat="1" ht="27.75" customHeight="1" x14ac:dyDescent="0.15">
      <c r="A73" s="89"/>
      <c r="B73" s="90"/>
      <c r="C73" s="90"/>
      <c r="D73" s="100"/>
      <c r="E73" s="91"/>
      <c r="F73" s="92"/>
      <c r="G73" s="92">
        <f t="shared" si="3"/>
        <v>0</v>
      </c>
      <c r="H73" s="93"/>
    </row>
    <row r="74" spans="1:8" s="17" customFormat="1" ht="27.75" customHeight="1" x14ac:dyDescent="0.15">
      <c r="A74" s="89"/>
      <c r="B74" s="90"/>
      <c r="C74" s="90"/>
      <c r="D74" s="100"/>
      <c r="E74" s="91"/>
      <c r="F74" s="92"/>
      <c r="G74" s="92">
        <f t="shared" si="3"/>
        <v>0</v>
      </c>
      <c r="H74" s="93"/>
    </row>
    <row r="75" spans="1:8" s="17" customFormat="1" ht="27.75" customHeight="1" x14ac:dyDescent="0.15">
      <c r="A75" s="89"/>
      <c r="B75" s="90"/>
      <c r="C75" s="90"/>
      <c r="D75" s="100"/>
      <c r="E75" s="91"/>
      <c r="F75" s="92"/>
      <c r="G75" s="92">
        <f t="shared" si="3"/>
        <v>0</v>
      </c>
      <c r="H75" s="93"/>
    </row>
    <row r="76" spans="1:8" s="17" customFormat="1" ht="27.75" customHeight="1" x14ac:dyDescent="0.15">
      <c r="A76" s="89"/>
      <c r="B76" s="90"/>
      <c r="C76" s="90"/>
      <c r="D76" s="100"/>
      <c r="E76" s="91"/>
      <c r="F76" s="92"/>
      <c r="G76" s="92">
        <f t="shared" si="3"/>
        <v>0</v>
      </c>
      <c r="H76" s="93"/>
    </row>
    <row r="77" spans="1:8" s="17" customFormat="1" ht="27.75" customHeight="1" x14ac:dyDescent="0.15">
      <c r="A77" s="89"/>
      <c r="B77" s="90"/>
      <c r="C77" s="90"/>
      <c r="D77" s="100"/>
      <c r="E77" s="91"/>
      <c r="F77" s="92"/>
      <c r="G77" s="92">
        <f t="shared" si="3"/>
        <v>0</v>
      </c>
      <c r="H77" s="93"/>
    </row>
    <row r="78" spans="1:8" s="17" customFormat="1" ht="27.75" customHeight="1" x14ac:dyDescent="0.15">
      <c r="A78" s="89"/>
      <c r="B78" s="90"/>
      <c r="C78" s="90"/>
      <c r="D78" s="100"/>
      <c r="E78" s="91"/>
      <c r="F78" s="92"/>
      <c r="G78" s="92">
        <f t="shared" si="3"/>
        <v>0</v>
      </c>
      <c r="H78" s="93"/>
    </row>
    <row r="79" spans="1:8" s="17" customFormat="1" ht="27.75" customHeight="1" x14ac:dyDescent="0.15">
      <c r="A79" s="89"/>
      <c r="B79" s="90"/>
      <c r="C79" s="90"/>
      <c r="D79" s="100"/>
      <c r="E79" s="91"/>
      <c r="F79" s="92"/>
      <c r="G79" s="92">
        <f t="shared" si="3"/>
        <v>0</v>
      </c>
      <c r="H79" s="93"/>
    </row>
    <row r="80" spans="1:8" s="17" customFormat="1" ht="27.75" customHeight="1" x14ac:dyDescent="0.15">
      <c r="A80" s="89"/>
      <c r="B80" s="90"/>
      <c r="C80" s="90"/>
      <c r="D80" s="100"/>
      <c r="E80" s="91"/>
      <c r="F80" s="92"/>
      <c r="G80" s="92">
        <f t="shared" si="3"/>
        <v>0</v>
      </c>
      <c r="H80" s="93"/>
    </row>
    <row r="81" spans="1:8" s="17" customFormat="1" ht="27.75" customHeight="1" x14ac:dyDescent="0.15">
      <c r="A81" s="89"/>
      <c r="B81" s="90"/>
      <c r="C81" s="90"/>
      <c r="D81" s="100"/>
      <c r="E81" s="91"/>
      <c r="F81" s="92"/>
      <c r="G81" s="92">
        <f>SUM(D81*F81)</f>
        <v>0</v>
      </c>
      <c r="H81" s="93"/>
    </row>
    <row r="82" spans="1:8" s="17" customFormat="1" ht="27.75" customHeight="1" x14ac:dyDescent="0.15">
      <c r="A82" s="89"/>
      <c r="B82" s="90"/>
      <c r="C82" s="90"/>
      <c r="D82" s="100"/>
      <c r="E82" s="91"/>
      <c r="F82" s="92"/>
      <c r="G82" s="92">
        <f t="shared" si="3"/>
        <v>0</v>
      </c>
      <c r="H82" s="93"/>
    </row>
    <row r="83" spans="1:8" s="17" customFormat="1" ht="27.75" customHeight="1" x14ac:dyDescent="0.15">
      <c r="A83" s="89"/>
      <c r="B83" s="90"/>
      <c r="C83" s="90"/>
      <c r="D83" s="100"/>
      <c r="E83" s="91"/>
      <c r="F83" s="92"/>
      <c r="G83" s="92">
        <f t="shared" si="3"/>
        <v>0</v>
      </c>
      <c r="H83" s="93"/>
    </row>
    <row r="84" spans="1:8" s="17" customFormat="1" ht="27.75" customHeight="1" x14ac:dyDescent="0.15">
      <c r="A84" s="95"/>
      <c r="B84" s="96"/>
      <c r="C84" s="96"/>
      <c r="D84" s="101"/>
      <c r="E84" s="97"/>
      <c r="F84" s="98"/>
      <c r="G84" s="98">
        <f t="shared" si="3"/>
        <v>0</v>
      </c>
      <c r="H84" s="99"/>
    </row>
    <row r="85" spans="1:8" s="17" customFormat="1" ht="27.75" customHeight="1" x14ac:dyDescent="0.15">
      <c r="A85" s="64">
        <v>1</v>
      </c>
      <c r="B85" s="222" t="str">
        <f>B1</f>
        <v>共通仮設工事</v>
      </c>
      <c r="C85" s="220"/>
      <c r="D85" s="220"/>
      <c r="E85" s="220"/>
      <c r="F85" s="220"/>
      <c r="G85" s="221"/>
      <c r="H85" s="65" t="s">
        <v>322</v>
      </c>
    </row>
    <row r="86" spans="1:8" s="17" customFormat="1" ht="27.75" customHeight="1" x14ac:dyDescent="0.15">
      <c r="A86" s="64" t="s">
        <v>3</v>
      </c>
      <c r="B86" s="66" t="s">
        <v>303</v>
      </c>
      <c r="C86" s="66" t="s">
        <v>304</v>
      </c>
      <c r="D86" s="67" t="s">
        <v>305</v>
      </c>
      <c r="E86" s="67" t="s">
        <v>299</v>
      </c>
      <c r="F86" s="67" t="s">
        <v>306</v>
      </c>
      <c r="G86" s="67" t="s">
        <v>307</v>
      </c>
      <c r="H86" s="68" t="s">
        <v>302</v>
      </c>
    </row>
    <row r="87" spans="1:8" s="17" customFormat="1" ht="27.75" customHeight="1" x14ac:dyDescent="0.15">
      <c r="A87" s="89"/>
      <c r="B87" s="90"/>
      <c r="C87" s="90"/>
      <c r="D87" s="100"/>
      <c r="E87" s="91"/>
      <c r="F87" s="92"/>
      <c r="G87" s="87">
        <f>D87*F87</f>
        <v>0</v>
      </c>
      <c r="H87" s="93"/>
    </row>
    <row r="88" spans="1:8" s="17" customFormat="1" ht="27.75" customHeight="1" x14ac:dyDescent="0.15">
      <c r="A88" s="89"/>
      <c r="B88" s="90"/>
      <c r="C88" s="90"/>
      <c r="D88" s="100"/>
      <c r="E88" s="91"/>
      <c r="F88" s="92"/>
      <c r="G88" s="92">
        <f t="shared" ref="G88:G105" si="4">SUM(D88*F88)</f>
        <v>0</v>
      </c>
      <c r="H88" s="93"/>
    </row>
    <row r="89" spans="1:8" s="17" customFormat="1" ht="27.75" customHeight="1" x14ac:dyDescent="0.15">
      <c r="A89" s="89"/>
      <c r="B89" s="90"/>
      <c r="C89" s="90"/>
      <c r="D89" s="100"/>
      <c r="E89" s="91"/>
      <c r="F89" s="92"/>
      <c r="G89" s="92">
        <f t="shared" si="4"/>
        <v>0</v>
      </c>
      <c r="H89" s="93"/>
    </row>
    <row r="90" spans="1:8" s="17" customFormat="1" ht="27.75" customHeight="1" x14ac:dyDescent="0.15">
      <c r="A90" s="89"/>
      <c r="B90" s="90"/>
      <c r="C90" s="90"/>
      <c r="D90" s="100"/>
      <c r="E90" s="91"/>
      <c r="F90" s="92"/>
      <c r="G90" s="92">
        <f t="shared" si="4"/>
        <v>0</v>
      </c>
      <c r="H90" s="93"/>
    </row>
    <row r="91" spans="1:8" s="17" customFormat="1" ht="27.75" customHeight="1" x14ac:dyDescent="0.15">
      <c r="A91" s="89"/>
      <c r="B91" s="90"/>
      <c r="C91" s="90"/>
      <c r="D91" s="100"/>
      <c r="E91" s="91"/>
      <c r="F91" s="92"/>
      <c r="G91" s="92">
        <f t="shared" si="4"/>
        <v>0</v>
      </c>
      <c r="H91" s="93"/>
    </row>
    <row r="92" spans="1:8" s="17" customFormat="1" ht="27.75" customHeight="1" x14ac:dyDescent="0.15">
      <c r="A92" s="89"/>
      <c r="B92" s="90"/>
      <c r="C92" s="90"/>
      <c r="D92" s="100"/>
      <c r="E92" s="91"/>
      <c r="F92" s="92"/>
      <c r="G92" s="92">
        <f t="shared" si="4"/>
        <v>0</v>
      </c>
      <c r="H92" s="93"/>
    </row>
    <row r="93" spans="1:8" s="17" customFormat="1" ht="27.75" customHeight="1" x14ac:dyDescent="0.15">
      <c r="A93" s="89"/>
      <c r="B93" s="90"/>
      <c r="C93" s="90"/>
      <c r="D93" s="100"/>
      <c r="E93" s="91"/>
      <c r="F93" s="92"/>
      <c r="G93" s="92">
        <f t="shared" si="4"/>
        <v>0</v>
      </c>
      <c r="H93" s="93"/>
    </row>
    <row r="94" spans="1:8" s="17" customFormat="1" ht="27.75" customHeight="1" x14ac:dyDescent="0.15">
      <c r="A94" s="89"/>
      <c r="B94" s="90"/>
      <c r="C94" s="90"/>
      <c r="D94" s="100"/>
      <c r="E94" s="91"/>
      <c r="F94" s="92"/>
      <c r="G94" s="92">
        <f t="shared" si="4"/>
        <v>0</v>
      </c>
      <c r="H94" s="93"/>
    </row>
    <row r="95" spans="1:8" s="17" customFormat="1" ht="27.75" customHeight="1" x14ac:dyDescent="0.15">
      <c r="A95" s="89"/>
      <c r="B95" s="90"/>
      <c r="C95" s="90"/>
      <c r="D95" s="100"/>
      <c r="E95" s="91"/>
      <c r="F95" s="92"/>
      <c r="G95" s="92">
        <f t="shared" si="4"/>
        <v>0</v>
      </c>
      <c r="H95" s="93"/>
    </row>
    <row r="96" spans="1:8" s="17" customFormat="1" ht="27.75" customHeight="1" x14ac:dyDescent="0.15">
      <c r="A96" s="89"/>
      <c r="B96" s="90"/>
      <c r="C96" s="90"/>
      <c r="D96" s="100"/>
      <c r="E96" s="91"/>
      <c r="F96" s="92"/>
      <c r="G96" s="92">
        <f t="shared" si="4"/>
        <v>0</v>
      </c>
      <c r="H96" s="93"/>
    </row>
    <row r="97" spans="1:8" s="17" customFormat="1" ht="27.75" customHeight="1" x14ac:dyDescent="0.15">
      <c r="A97" s="89"/>
      <c r="B97" s="90"/>
      <c r="C97" s="90"/>
      <c r="D97" s="100"/>
      <c r="E97" s="91"/>
      <c r="F97" s="92"/>
      <c r="G97" s="92">
        <f t="shared" si="4"/>
        <v>0</v>
      </c>
      <c r="H97" s="93"/>
    </row>
    <row r="98" spans="1:8" s="17" customFormat="1" ht="27.75" customHeight="1" x14ac:dyDescent="0.15">
      <c r="A98" s="89"/>
      <c r="B98" s="90"/>
      <c r="C98" s="90"/>
      <c r="D98" s="100"/>
      <c r="E98" s="91"/>
      <c r="F98" s="92"/>
      <c r="G98" s="92">
        <f t="shared" si="4"/>
        <v>0</v>
      </c>
      <c r="H98" s="93"/>
    </row>
    <row r="99" spans="1:8" s="17" customFormat="1" ht="27.75" customHeight="1" x14ac:dyDescent="0.15">
      <c r="A99" s="89"/>
      <c r="B99" s="90"/>
      <c r="C99" s="90"/>
      <c r="D99" s="100"/>
      <c r="E99" s="91"/>
      <c r="F99" s="92"/>
      <c r="G99" s="92">
        <f>SUM(D99*F99)</f>
        <v>0</v>
      </c>
      <c r="H99" s="93"/>
    </row>
    <row r="100" spans="1:8" s="17" customFormat="1" ht="27.75" customHeight="1" x14ac:dyDescent="0.15">
      <c r="A100" s="89"/>
      <c r="B100" s="90"/>
      <c r="C100" s="90"/>
      <c r="D100" s="100"/>
      <c r="E100" s="91"/>
      <c r="F100" s="92"/>
      <c r="G100" s="92">
        <f t="shared" si="4"/>
        <v>0</v>
      </c>
      <c r="H100" s="93"/>
    </row>
    <row r="101" spans="1:8" s="17" customFormat="1" ht="27.75" customHeight="1" x14ac:dyDescent="0.15">
      <c r="A101" s="89"/>
      <c r="B101" s="90"/>
      <c r="C101" s="90"/>
      <c r="D101" s="100"/>
      <c r="E101" s="91"/>
      <c r="F101" s="92"/>
      <c r="G101" s="92">
        <f t="shared" si="4"/>
        <v>0</v>
      </c>
      <c r="H101" s="93"/>
    </row>
    <row r="102" spans="1:8" s="17" customFormat="1" ht="27.75" customHeight="1" x14ac:dyDescent="0.15">
      <c r="A102" s="89"/>
      <c r="B102" s="90"/>
      <c r="C102" s="90"/>
      <c r="D102" s="100"/>
      <c r="E102" s="91"/>
      <c r="F102" s="92"/>
      <c r="G102" s="92">
        <f t="shared" si="4"/>
        <v>0</v>
      </c>
      <c r="H102" s="93"/>
    </row>
    <row r="103" spans="1:8" s="17" customFormat="1" ht="27.75" customHeight="1" x14ac:dyDescent="0.15">
      <c r="A103" s="89"/>
      <c r="B103" s="90"/>
      <c r="C103" s="90"/>
      <c r="D103" s="100"/>
      <c r="E103" s="91"/>
      <c r="F103" s="92"/>
      <c r="G103" s="92">
        <f t="shared" si="4"/>
        <v>0</v>
      </c>
      <c r="H103" s="93"/>
    </row>
    <row r="104" spans="1:8" s="17" customFormat="1" ht="27.75" customHeight="1" x14ac:dyDescent="0.15">
      <c r="A104" s="89"/>
      <c r="B104" s="90"/>
      <c r="C104" s="90"/>
      <c r="D104" s="100"/>
      <c r="E104" s="91"/>
      <c r="F104" s="92"/>
      <c r="G104" s="92">
        <f t="shared" si="4"/>
        <v>0</v>
      </c>
      <c r="H104" s="93"/>
    </row>
    <row r="105" spans="1:8" s="17" customFormat="1" ht="27.75" customHeight="1" x14ac:dyDescent="0.15">
      <c r="A105" s="95"/>
      <c r="B105" s="96" t="s">
        <v>310</v>
      </c>
      <c r="C105" s="96"/>
      <c r="D105" s="101"/>
      <c r="E105" s="97"/>
      <c r="F105" s="98"/>
      <c r="G105" s="98">
        <f t="shared" si="4"/>
        <v>0</v>
      </c>
      <c r="H105" s="99"/>
    </row>
    <row r="106" spans="1:8" s="17" customFormat="1" ht="27.75" customHeight="1" x14ac:dyDescent="0.15">
      <c r="A106" s="64">
        <v>1</v>
      </c>
      <c r="B106" s="222" t="str">
        <f>B1</f>
        <v>共通仮設工事</v>
      </c>
      <c r="C106" s="220"/>
      <c r="D106" s="220"/>
      <c r="E106" s="220"/>
      <c r="F106" s="220"/>
      <c r="G106" s="221"/>
      <c r="H106" s="65" t="s">
        <v>321</v>
      </c>
    </row>
    <row r="107" spans="1:8" s="17" customFormat="1" ht="27.75" customHeight="1" x14ac:dyDescent="0.15">
      <c r="A107" s="64" t="s">
        <v>3</v>
      </c>
      <c r="B107" s="66" t="s">
        <v>303</v>
      </c>
      <c r="C107" s="66" t="s">
        <v>304</v>
      </c>
      <c r="D107" s="67" t="s">
        <v>305</v>
      </c>
      <c r="E107" s="67" t="s">
        <v>299</v>
      </c>
      <c r="F107" s="67" t="s">
        <v>306</v>
      </c>
      <c r="G107" s="67" t="s">
        <v>307</v>
      </c>
      <c r="H107" s="68" t="s">
        <v>302</v>
      </c>
    </row>
    <row r="108" spans="1:8" s="17" customFormat="1" ht="27.75" customHeight="1" x14ac:dyDescent="0.15">
      <c r="A108" s="89"/>
      <c r="B108" s="90"/>
      <c r="C108" s="90"/>
      <c r="D108" s="100"/>
      <c r="E108" s="91"/>
      <c r="F108" s="92"/>
      <c r="G108" s="87">
        <f>D108*F108</f>
        <v>0</v>
      </c>
      <c r="H108" s="93"/>
    </row>
    <row r="109" spans="1:8" s="17" customFormat="1" ht="27.75" customHeight="1" x14ac:dyDescent="0.15">
      <c r="A109" s="89"/>
      <c r="B109" s="90"/>
      <c r="C109" s="90"/>
      <c r="D109" s="100"/>
      <c r="E109" s="91"/>
      <c r="F109" s="92"/>
      <c r="G109" s="92">
        <f t="shared" ref="G109:G126" si="5">SUM(D109*F109)</f>
        <v>0</v>
      </c>
      <c r="H109" s="93"/>
    </row>
    <row r="110" spans="1:8" s="17" customFormat="1" ht="27.75" customHeight="1" x14ac:dyDescent="0.15">
      <c r="A110" s="89"/>
      <c r="B110" s="90"/>
      <c r="C110" s="90"/>
      <c r="D110" s="100"/>
      <c r="E110" s="91"/>
      <c r="F110" s="92"/>
      <c r="G110" s="92">
        <f t="shared" si="5"/>
        <v>0</v>
      </c>
      <c r="H110" s="93"/>
    </row>
    <row r="111" spans="1:8" s="17" customFormat="1" ht="27.75" customHeight="1" x14ac:dyDescent="0.15">
      <c r="A111" s="89"/>
      <c r="B111" s="90"/>
      <c r="C111" s="90"/>
      <c r="D111" s="100"/>
      <c r="E111" s="91"/>
      <c r="F111" s="92"/>
      <c r="G111" s="92">
        <f t="shared" si="5"/>
        <v>0</v>
      </c>
      <c r="H111" s="93"/>
    </row>
    <row r="112" spans="1:8" s="17" customFormat="1" ht="27.75" customHeight="1" x14ac:dyDescent="0.15">
      <c r="A112" s="89"/>
      <c r="B112" s="90"/>
      <c r="C112" s="90"/>
      <c r="D112" s="100"/>
      <c r="E112" s="91"/>
      <c r="F112" s="92"/>
      <c r="G112" s="92">
        <f t="shared" si="5"/>
        <v>0</v>
      </c>
      <c r="H112" s="93"/>
    </row>
    <row r="113" spans="1:8" s="17" customFormat="1" ht="27.75" customHeight="1" x14ac:dyDescent="0.15">
      <c r="A113" s="89"/>
      <c r="B113" s="90"/>
      <c r="C113" s="90"/>
      <c r="D113" s="100"/>
      <c r="E113" s="91"/>
      <c r="F113" s="92"/>
      <c r="G113" s="92">
        <f t="shared" si="5"/>
        <v>0</v>
      </c>
      <c r="H113" s="93"/>
    </row>
    <row r="114" spans="1:8" s="17" customFormat="1" ht="27.75" customHeight="1" x14ac:dyDescent="0.15">
      <c r="A114" s="89"/>
      <c r="B114" s="90"/>
      <c r="C114" s="90"/>
      <c r="D114" s="100"/>
      <c r="E114" s="91"/>
      <c r="F114" s="92"/>
      <c r="G114" s="92">
        <f t="shared" si="5"/>
        <v>0</v>
      </c>
      <c r="H114" s="93"/>
    </row>
    <row r="115" spans="1:8" s="17" customFormat="1" ht="27.75" customHeight="1" x14ac:dyDescent="0.15">
      <c r="A115" s="89"/>
      <c r="B115" s="90"/>
      <c r="C115" s="90"/>
      <c r="D115" s="100"/>
      <c r="E115" s="91"/>
      <c r="F115" s="92"/>
      <c r="G115" s="92">
        <f t="shared" si="5"/>
        <v>0</v>
      </c>
      <c r="H115" s="93"/>
    </row>
    <row r="116" spans="1:8" s="17" customFormat="1" ht="27.75" customHeight="1" x14ac:dyDescent="0.15">
      <c r="A116" s="89"/>
      <c r="B116" s="90"/>
      <c r="C116" s="90"/>
      <c r="D116" s="100"/>
      <c r="E116" s="91"/>
      <c r="F116" s="92"/>
      <c r="G116" s="92">
        <f t="shared" si="5"/>
        <v>0</v>
      </c>
      <c r="H116" s="93"/>
    </row>
    <row r="117" spans="1:8" s="17" customFormat="1" ht="27.75" customHeight="1" x14ac:dyDescent="0.15">
      <c r="A117" s="89"/>
      <c r="B117" s="90"/>
      <c r="C117" s="90"/>
      <c r="D117" s="100"/>
      <c r="E117" s="91"/>
      <c r="F117" s="92"/>
      <c r="G117" s="92">
        <f t="shared" si="5"/>
        <v>0</v>
      </c>
      <c r="H117" s="93"/>
    </row>
    <row r="118" spans="1:8" s="17" customFormat="1" ht="27.75" customHeight="1" x14ac:dyDescent="0.15">
      <c r="A118" s="89"/>
      <c r="B118" s="90"/>
      <c r="C118" s="90"/>
      <c r="D118" s="100"/>
      <c r="E118" s="91"/>
      <c r="F118" s="92"/>
      <c r="G118" s="92">
        <f t="shared" si="5"/>
        <v>0</v>
      </c>
      <c r="H118" s="93"/>
    </row>
    <row r="119" spans="1:8" s="17" customFormat="1" ht="27.75" customHeight="1" x14ac:dyDescent="0.15">
      <c r="A119" s="89"/>
      <c r="B119" s="90"/>
      <c r="C119" s="90"/>
      <c r="D119" s="100"/>
      <c r="E119" s="91"/>
      <c r="F119" s="92"/>
      <c r="G119" s="92">
        <f t="shared" si="5"/>
        <v>0</v>
      </c>
      <c r="H119" s="93"/>
    </row>
    <row r="120" spans="1:8" s="17" customFormat="1" ht="27.75" customHeight="1" x14ac:dyDescent="0.15">
      <c r="A120" s="89"/>
      <c r="B120" s="90"/>
      <c r="C120" s="90"/>
      <c r="D120" s="100"/>
      <c r="E120" s="91"/>
      <c r="F120" s="92"/>
      <c r="G120" s="92">
        <f t="shared" si="5"/>
        <v>0</v>
      </c>
      <c r="H120" s="93"/>
    </row>
    <row r="121" spans="1:8" s="17" customFormat="1" ht="27.75" customHeight="1" x14ac:dyDescent="0.15">
      <c r="A121" s="89"/>
      <c r="B121" s="90"/>
      <c r="C121" s="90"/>
      <c r="D121" s="100"/>
      <c r="E121" s="91"/>
      <c r="F121" s="92"/>
      <c r="G121" s="92">
        <f t="shared" si="5"/>
        <v>0</v>
      </c>
      <c r="H121" s="93"/>
    </row>
    <row r="122" spans="1:8" s="17" customFormat="1" ht="27.75" customHeight="1" x14ac:dyDescent="0.15">
      <c r="A122" s="89"/>
      <c r="B122" s="90"/>
      <c r="C122" s="90"/>
      <c r="D122" s="100"/>
      <c r="E122" s="91"/>
      <c r="F122" s="92"/>
      <c r="G122" s="92">
        <f t="shared" si="5"/>
        <v>0</v>
      </c>
      <c r="H122" s="93"/>
    </row>
    <row r="123" spans="1:8" s="17" customFormat="1" ht="27.75" customHeight="1" x14ac:dyDescent="0.15">
      <c r="A123" s="89"/>
      <c r="B123" s="90"/>
      <c r="C123" s="90"/>
      <c r="D123" s="100"/>
      <c r="E123" s="91"/>
      <c r="F123" s="92"/>
      <c r="G123" s="92">
        <f t="shared" si="5"/>
        <v>0</v>
      </c>
      <c r="H123" s="93"/>
    </row>
    <row r="124" spans="1:8" s="17" customFormat="1" ht="27.75" customHeight="1" x14ac:dyDescent="0.15">
      <c r="A124" s="89"/>
      <c r="B124" s="90"/>
      <c r="C124" s="90"/>
      <c r="D124" s="100"/>
      <c r="E124" s="91"/>
      <c r="F124" s="92"/>
      <c r="G124" s="92">
        <f>SUM(D124*F124)</f>
        <v>0</v>
      </c>
      <c r="H124" s="93"/>
    </row>
    <row r="125" spans="1:8" s="17" customFormat="1" ht="27.75" customHeight="1" x14ac:dyDescent="0.15">
      <c r="A125" s="89"/>
      <c r="B125" s="90"/>
      <c r="C125" s="90"/>
      <c r="D125" s="100"/>
      <c r="E125" s="91"/>
      <c r="F125" s="92"/>
      <c r="G125" s="92">
        <f t="shared" si="5"/>
        <v>0</v>
      </c>
      <c r="H125" s="93"/>
    </row>
    <row r="126" spans="1:8" s="17" customFormat="1" ht="27.75" customHeight="1" x14ac:dyDescent="0.15">
      <c r="A126" s="95"/>
      <c r="B126" s="96" t="s">
        <v>310</v>
      </c>
      <c r="C126" s="96"/>
      <c r="D126" s="101"/>
      <c r="E126" s="97"/>
      <c r="F126" s="98"/>
      <c r="G126" s="98">
        <f t="shared" si="5"/>
        <v>0</v>
      </c>
      <c r="H126" s="99"/>
    </row>
    <row r="127" spans="1:8" s="17" customFormat="1" ht="27.75" customHeight="1" x14ac:dyDescent="0.15">
      <c r="A127" s="64">
        <v>1</v>
      </c>
      <c r="B127" s="222" t="str">
        <f>B1</f>
        <v>共通仮設工事</v>
      </c>
      <c r="C127" s="220"/>
      <c r="D127" s="220"/>
      <c r="E127" s="220"/>
      <c r="F127" s="220"/>
      <c r="G127" s="221"/>
      <c r="H127" s="65" t="s">
        <v>313</v>
      </c>
    </row>
    <row r="128" spans="1:8" s="17" customFormat="1" ht="27.75" customHeight="1" x14ac:dyDescent="0.15">
      <c r="A128" s="64" t="s">
        <v>3</v>
      </c>
      <c r="B128" s="66" t="s">
        <v>303</v>
      </c>
      <c r="C128" s="66" t="s">
        <v>304</v>
      </c>
      <c r="D128" s="67" t="s">
        <v>305</v>
      </c>
      <c r="E128" s="67" t="s">
        <v>299</v>
      </c>
      <c r="F128" s="67" t="s">
        <v>306</v>
      </c>
      <c r="G128" s="67" t="s">
        <v>307</v>
      </c>
      <c r="H128" s="68" t="s">
        <v>302</v>
      </c>
    </row>
    <row r="129" spans="1:8" s="17" customFormat="1" ht="27.75" customHeight="1" x14ac:dyDescent="0.15">
      <c r="A129" s="89"/>
      <c r="B129" s="90"/>
      <c r="C129" s="90"/>
      <c r="D129" s="100"/>
      <c r="E129" s="91"/>
      <c r="F129" s="92"/>
      <c r="G129" s="87">
        <f>D129*F129</f>
        <v>0</v>
      </c>
      <c r="H129" s="93"/>
    </row>
    <row r="130" spans="1:8" s="17" customFormat="1" ht="27.75" customHeight="1" x14ac:dyDescent="0.15">
      <c r="A130" s="89"/>
      <c r="B130" s="90"/>
      <c r="C130" s="90"/>
      <c r="D130" s="100"/>
      <c r="E130" s="91"/>
      <c r="F130" s="92"/>
      <c r="G130" s="92">
        <f t="shared" ref="G130:G147" si="6">SUM(D130*F130)</f>
        <v>0</v>
      </c>
      <c r="H130" s="93"/>
    </row>
    <row r="131" spans="1:8" s="17" customFormat="1" ht="27.75" customHeight="1" x14ac:dyDescent="0.15">
      <c r="A131" s="89"/>
      <c r="B131" s="90"/>
      <c r="C131" s="90"/>
      <c r="D131" s="100"/>
      <c r="E131" s="91"/>
      <c r="F131" s="92"/>
      <c r="G131" s="92">
        <f t="shared" si="6"/>
        <v>0</v>
      </c>
      <c r="H131" s="93"/>
    </row>
    <row r="132" spans="1:8" s="17" customFormat="1" ht="27.75" customHeight="1" x14ac:dyDescent="0.15">
      <c r="A132" s="89"/>
      <c r="B132" s="90"/>
      <c r="C132" s="90"/>
      <c r="D132" s="100"/>
      <c r="E132" s="91"/>
      <c r="F132" s="92"/>
      <c r="G132" s="92">
        <f t="shared" si="6"/>
        <v>0</v>
      </c>
      <c r="H132" s="93"/>
    </row>
    <row r="133" spans="1:8" s="17" customFormat="1" ht="27.75" customHeight="1" x14ac:dyDescent="0.15">
      <c r="A133" s="89"/>
      <c r="B133" s="90"/>
      <c r="C133" s="90"/>
      <c r="D133" s="100"/>
      <c r="E133" s="91"/>
      <c r="F133" s="92"/>
      <c r="G133" s="92">
        <f t="shared" si="6"/>
        <v>0</v>
      </c>
      <c r="H133" s="93"/>
    </row>
    <row r="134" spans="1:8" s="17" customFormat="1" ht="27.75" customHeight="1" x14ac:dyDescent="0.15">
      <c r="A134" s="89"/>
      <c r="B134" s="90"/>
      <c r="C134" s="90"/>
      <c r="D134" s="100"/>
      <c r="E134" s="91"/>
      <c r="F134" s="92"/>
      <c r="G134" s="92">
        <f t="shared" si="6"/>
        <v>0</v>
      </c>
      <c r="H134" s="93"/>
    </row>
    <row r="135" spans="1:8" s="17" customFormat="1" ht="27.75" customHeight="1" x14ac:dyDescent="0.15">
      <c r="A135" s="89"/>
      <c r="B135" s="90"/>
      <c r="C135" s="90"/>
      <c r="D135" s="100"/>
      <c r="E135" s="91"/>
      <c r="F135" s="92"/>
      <c r="G135" s="92">
        <f t="shared" si="6"/>
        <v>0</v>
      </c>
      <c r="H135" s="93"/>
    </row>
    <row r="136" spans="1:8" s="17" customFormat="1" ht="27.75" customHeight="1" x14ac:dyDescent="0.15">
      <c r="A136" s="89"/>
      <c r="B136" s="90"/>
      <c r="C136" s="90"/>
      <c r="D136" s="100"/>
      <c r="E136" s="91"/>
      <c r="F136" s="92"/>
      <c r="G136" s="92">
        <f t="shared" si="6"/>
        <v>0</v>
      </c>
      <c r="H136" s="93"/>
    </row>
    <row r="137" spans="1:8" s="17" customFormat="1" ht="27.75" customHeight="1" x14ac:dyDescent="0.15">
      <c r="A137" s="89"/>
      <c r="B137" s="90"/>
      <c r="C137" s="90"/>
      <c r="D137" s="100"/>
      <c r="E137" s="91"/>
      <c r="F137" s="92"/>
      <c r="G137" s="92">
        <f t="shared" si="6"/>
        <v>0</v>
      </c>
      <c r="H137" s="93"/>
    </row>
    <row r="138" spans="1:8" s="17" customFormat="1" ht="27.75" customHeight="1" x14ac:dyDescent="0.15">
      <c r="A138" s="89"/>
      <c r="B138" s="90"/>
      <c r="C138" s="90"/>
      <c r="D138" s="100"/>
      <c r="E138" s="91"/>
      <c r="F138" s="92"/>
      <c r="G138" s="92">
        <f t="shared" si="6"/>
        <v>0</v>
      </c>
      <c r="H138" s="93"/>
    </row>
    <row r="139" spans="1:8" s="17" customFormat="1" ht="27.75" customHeight="1" x14ac:dyDescent="0.15">
      <c r="A139" s="89"/>
      <c r="B139" s="90"/>
      <c r="C139" s="90"/>
      <c r="D139" s="100"/>
      <c r="E139" s="91"/>
      <c r="F139" s="92"/>
      <c r="G139" s="92">
        <f t="shared" si="6"/>
        <v>0</v>
      </c>
      <c r="H139" s="93"/>
    </row>
    <row r="140" spans="1:8" s="17" customFormat="1" ht="27.75" customHeight="1" x14ac:dyDescent="0.15">
      <c r="A140" s="89"/>
      <c r="B140" s="90"/>
      <c r="C140" s="90"/>
      <c r="D140" s="100"/>
      <c r="E140" s="91"/>
      <c r="F140" s="92"/>
      <c r="G140" s="92">
        <f t="shared" si="6"/>
        <v>0</v>
      </c>
      <c r="H140" s="93"/>
    </row>
    <row r="141" spans="1:8" s="17" customFormat="1" ht="27.75" customHeight="1" x14ac:dyDescent="0.15">
      <c r="A141" s="89"/>
      <c r="B141" s="90"/>
      <c r="C141" s="90"/>
      <c r="D141" s="100"/>
      <c r="E141" s="91"/>
      <c r="F141" s="92"/>
      <c r="G141" s="92">
        <f t="shared" si="6"/>
        <v>0</v>
      </c>
      <c r="H141" s="93"/>
    </row>
    <row r="142" spans="1:8" s="17" customFormat="1" ht="27.75" customHeight="1" x14ac:dyDescent="0.15">
      <c r="A142" s="89"/>
      <c r="B142" s="90"/>
      <c r="C142" s="90"/>
      <c r="D142" s="100"/>
      <c r="E142" s="91"/>
      <c r="F142" s="92"/>
      <c r="G142" s="92">
        <f t="shared" si="6"/>
        <v>0</v>
      </c>
      <c r="H142" s="93"/>
    </row>
    <row r="143" spans="1:8" s="17" customFormat="1" ht="27.75" customHeight="1" x14ac:dyDescent="0.15">
      <c r="A143" s="89"/>
      <c r="B143" s="90"/>
      <c r="C143" s="90"/>
      <c r="D143" s="100"/>
      <c r="E143" s="91"/>
      <c r="F143" s="92"/>
      <c r="G143" s="92">
        <f t="shared" si="6"/>
        <v>0</v>
      </c>
      <c r="H143" s="93"/>
    </row>
    <row r="144" spans="1:8" s="17" customFormat="1" ht="27.75" customHeight="1" x14ac:dyDescent="0.15">
      <c r="A144" s="89"/>
      <c r="B144" s="90"/>
      <c r="C144" s="90"/>
      <c r="D144" s="100"/>
      <c r="E144" s="91"/>
      <c r="F144" s="92"/>
      <c r="G144" s="92">
        <f>SUM(D144*F144)</f>
        <v>0</v>
      </c>
      <c r="H144" s="93"/>
    </row>
    <row r="145" spans="1:8" s="17" customFormat="1" ht="27.75" customHeight="1" x14ac:dyDescent="0.15">
      <c r="A145" s="89"/>
      <c r="B145" s="90"/>
      <c r="C145" s="90"/>
      <c r="D145" s="100"/>
      <c r="E145" s="91"/>
      <c r="F145" s="92"/>
      <c r="G145" s="92">
        <f t="shared" si="6"/>
        <v>0</v>
      </c>
      <c r="H145" s="93"/>
    </row>
    <row r="146" spans="1:8" s="17" customFormat="1" ht="27.75" customHeight="1" x14ac:dyDescent="0.15">
      <c r="A146" s="89"/>
      <c r="B146" s="90"/>
      <c r="C146" s="90"/>
      <c r="D146" s="100"/>
      <c r="E146" s="91"/>
      <c r="F146" s="92"/>
      <c r="G146" s="92">
        <f t="shared" si="6"/>
        <v>0</v>
      </c>
      <c r="H146" s="93"/>
    </row>
    <row r="147" spans="1:8" s="17" customFormat="1" ht="27.75" customHeight="1" x14ac:dyDescent="0.15">
      <c r="A147" s="95"/>
      <c r="B147" s="96" t="s">
        <v>310</v>
      </c>
      <c r="C147" s="96"/>
      <c r="D147" s="101"/>
      <c r="E147" s="97"/>
      <c r="F147" s="98"/>
      <c r="G147" s="98">
        <f t="shared" si="6"/>
        <v>0</v>
      </c>
      <c r="H147" s="99"/>
    </row>
    <row r="148" spans="1:8" s="17" customFormat="1" ht="27.75" customHeight="1" x14ac:dyDescent="0.15">
      <c r="A148" s="64">
        <v>1</v>
      </c>
      <c r="B148" s="222" t="str">
        <f>B1</f>
        <v>共通仮設工事</v>
      </c>
      <c r="C148" s="220"/>
      <c r="D148" s="220"/>
      <c r="E148" s="220"/>
      <c r="F148" s="220"/>
      <c r="G148" s="221"/>
      <c r="H148" s="65" t="s">
        <v>313</v>
      </c>
    </row>
    <row r="149" spans="1:8" s="17" customFormat="1" ht="27.75" customHeight="1" x14ac:dyDescent="0.15">
      <c r="A149" s="64" t="s">
        <v>3</v>
      </c>
      <c r="B149" s="66" t="s">
        <v>303</v>
      </c>
      <c r="C149" s="66" t="s">
        <v>304</v>
      </c>
      <c r="D149" s="67" t="s">
        <v>305</v>
      </c>
      <c r="E149" s="67" t="s">
        <v>299</v>
      </c>
      <c r="F149" s="67" t="s">
        <v>306</v>
      </c>
      <c r="G149" s="67" t="s">
        <v>307</v>
      </c>
      <c r="H149" s="68" t="s">
        <v>302</v>
      </c>
    </row>
    <row r="150" spans="1:8" s="17" customFormat="1" ht="27.75" customHeight="1" x14ac:dyDescent="0.15">
      <c r="A150" s="89"/>
      <c r="B150" s="90"/>
      <c r="C150" s="90"/>
      <c r="D150" s="100"/>
      <c r="E150" s="91"/>
      <c r="F150" s="92"/>
      <c r="G150" s="87">
        <f>D150*F150</f>
        <v>0</v>
      </c>
      <c r="H150" s="93"/>
    </row>
    <row r="151" spans="1:8" s="17" customFormat="1" ht="27.75" customHeight="1" x14ac:dyDescent="0.15">
      <c r="A151" s="89"/>
      <c r="B151" s="90"/>
      <c r="C151" s="90"/>
      <c r="D151" s="100"/>
      <c r="E151" s="91"/>
      <c r="F151" s="92"/>
      <c r="G151" s="92">
        <f t="shared" ref="G151:G168" si="7">SUM(D151*F151)</f>
        <v>0</v>
      </c>
      <c r="H151" s="93"/>
    </row>
    <row r="152" spans="1:8" s="17" customFormat="1" ht="27.75" customHeight="1" x14ac:dyDescent="0.15">
      <c r="A152" s="89"/>
      <c r="B152" s="90"/>
      <c r="C152" s="90"/>
      <c r="D152" s="100"/>
      <c r="E152" s="91"/>
      <c r="F152" s="92"/>
      <c r="G152" s="92">
        <f t="shared" si="7"/>
        <v>0</v>
      </c>
      <c r="H152" s="93"/>
    </row>
    <row r="153" spans="1:8" s="17" customFormat="1" ht="27.75" customHeight="1" x14ac:dyDescent="0.15">
      <c r="A153" s="89"/>
      <c r="B153" s="90"/>
      <c r="C153" s="90"/>
      <c r="D153" s="100"/>
      <c r="E153" s="91"/>
      <c r="F153" s="92"/>
      <c r="G153" s="92">
        <f t="shared" si="7"/>
        <v>0</v>
      </c>
      <c r="H153" s="93"/>
    </row>
    <row r="154" spans="1:8" s="17" customFormat="1" ht="27.75" customHeight="1" x14ac:dyDescent="0.15">
      <c r="A154" s="89"/>
      <c r="B154" s="90"/>
      <c r="C154" s="90"/>
      <c r="D154" s="100"/>
      <c r="E154" s="91"/>
      <c r="F154" s="92"/>
      <c r="G154" s="92">
        <f t="shared" si="7"/>
        <v>0</v>
      </c>
      <c r="H154" s="93"/>
    </row>
    <row r="155" spans="1:8" s="17" customFormat="1" ht="27.75" customHeight="1" x14ac:dyDescent="0.15">
      <c r="A155" s="89"/>
      <c r="B155" s="90"/>
      <c r="C155" s="90"/>
      <c r="D155" s="100"/>
      <c r="E155" s="91"/>
      <c r="F155" s="92"/>
      <c r="G155" s="92">
        <f t="shared" si="7"/>
        <v>0</v>
      </c>
      <c r="H155" s="93"/>
    </row>
    <row r="156" spans="1:8" s="17" customFormat="1" ht="27.75" customHeight="1" x14ac:dyDescent="0.15">
      <c r="A156" s="89"/>
      <c r="B156" s="90"/>
      <c r="C156" s="90"/>
      <c r="D156" s="100"/>
      <c r="E156" s="91"/>
      <c r="F156" s="92"/>
      <c r="G156" s="92">
        <f t="shared" si="7"/>
        <v>0</v>
      </c>
      <c r="H156" s="93"/>
    </row>
    <row r="157" spans="1:8" s="17" customFormat="1" ht="27.75" customHeight="1" x14ac:dyDescent="0.15">
      <c r="A157" s="89"/>
      <c r="B157" s="90"/>
      <c r="C157" s="90"/>
      <c r="D157" s="100"/>
      <c r="E157" s="91"/>
      <c r="F157" s="92"/>
      <c r="G157" s="92">
        <f t="shared" si="7"/>
        <v>0</v>
      </c>
      <c r="H157" s="93"/>
    </row>
    <row r="158" spans="1:8" s="17" customFormat="1" ht="27.75" customHeight="1" x14ac:dyDescent="0.15">
      <c r="A158" s="89"/>
      <c r="B158" s="90"/>
      <c r="C158" s="90"/>
      <c r="D158" s="100"/>
      <c r="E158" s="91"/>
      <c r="F158" s="92"/>
      <c r="G158" s="92">
        <f t="shared" si="7"/>
        <v>0</v>
      </c>
      <c r="H158" s="93"/>
    </row>
    <row r="159" spans="1:8" s="17" customFormat="1" ht="27.75" customHeight="1" x14ac:dyDescent="0.15">
      <c r="A159" s="89"/>
      <c r="B159" s="90"/>
      <c r="C159" s="90"/>
      <c r="D159" s="100"/>
      <c r="E159" s="91"/>
      <c r="F159" s="92"/>
      <c r="G159" s="92">
        <f t="shared" si="7"/>
        <v>0</v>
      </c>
      <c r="H159" s="93"/>
    </row>
    <row r="160" spans="1:8" s="17" customFormat="1" ht="27.75" customHeight="1" x14ac:dyDescent="0.15">
      <c r="A160" s="89"/>
      <c r="B160" s="90"/>
      <c r="C160" s="90"/>
      <c r="D160" s="100"/>
      <c r="E160" s="91"/>
      <c r="F160" s="92"/>
      <c r="G160" s="92">
        <f t="shared" si="7"/>
        <v>0</v>
      </c>
      <c r="H160" s="93"/>
    </row>
    <row r="161" spans="1:8" s="17" customFormat="1" ht="27.75" customHeight="1" x14ac:dyDescent="0.15">
      <c r="A161" s="89"/>
      <c r="B161" s="90"/>
      <c r="C161" s="90"/>
      <c r="D161" s="100"/>
      <c r="E161" s="91"/>
      <c r="F161" s="92"/>
      <c r="G161" s="92">
        <f t="shared" si="7"/>
        <v>0</v>
      </c>
      <c r="H161" s="93"/>
    </row>
    <row r="162" spans="1:8" s="17" customFormat="1" ht="27.75" customHeight="1" x14ac:dyDescent="0.15">
      <c r="A162" s="89"/>
      <c r="B162" s="90"/>
      <c r="C162" s="90"/>
      <c r="D162" s="100"/>
      <c r="E162" s="91"/>
      <c r="F162" s="92"/>
      <c r="G162" s="92">
        <f t="shared" si="7"/>
        <v>0</v>
      </c>
      <c r="H162" s="93"/>
    </row>
    <row r="163" spans="1:8" s="17" customFormat="1" ht="27.75" customHeight="1" x14ac:dyDescent="0.15">
      <c r="A163" s="89"/>
      <c r="B163" s="90"/>
      <c r="C163" s="90"/>
      <c r="D163" s="100"/>
      <c r="E163" s="91"/>
      <c r="F163" s="92"/>
      <c r="G163" s="92">
        <f t="shared" si="7"/>
        <v>0</v>
      </c>
      <c r="H163" s="93"/>
    </row>
    <row r="164" spans="1:8" s="17" customFormat="1" ht="27.75" customHeight="1" x14ac:dyDescent="0.15">
      <c r="A164" s="89"/>
      <c r="B164" s="90"/>
      <c r="C164" s="90"/>
      <c r="D164" s="100"/>
      <c r="E164" s="91"/>
      <c r="F164" s="92"/>
      <c r="G164" s="92">
        <f t="shared" si="7"/>
        <v>0</v>
      </c>
      <c r="H164" s="93"/>
    </row>
    <row r="165" spans="1:8" s="17" customFormat="1" ht="27.75" customHeight="1" x14ac:dyDescent="0.15">
      <c r="A165" s="89"/>
      <c r="B165" s="90"/>
      <c r="C165" s="90"/>
      <c r="D165" s="100"/>
      <c r="E165" s="91"/>
      <c r="F165" s="92"/>
      <c r="G165" s="92">
        <f>SUM(D165*F165)</f>
        <v>0</v>
      </c>
      <c r="H165" s="93"/>
    </row>
    <row r="166" spans="1:8" s="17" customFormat="1" ht="27.75" customHeight="1" x14ac:dyDescent="0.15">
      <c r="A166" s="89"/>
      <c r="B166" s="90"/>
      <c r="C166" s="90"/>
      <c r="D166" s="100"/>
      <c r="E166" s="91"/>
      <c r="F166" s="92"/>
      <c r="G166" s="92">
        <f t="shared" si="7"/>
        <v>0</v>
      </c>
      <c r="H166" s="93"/>
    </row>
    <row r="167" spans="1:8" s="17" customFormat="1" ht="27.75" customHeight="1" x14ac:dyDescent="0.15">
      <c r="A167" s="89"/>
      <c r="B167" s="90"/>
      <c r="C167" s="90"/>
      <c r="D167" s="100"/>
      <c r="E167" s="91"/>
      <c r="F167" s="92"/>
      <c r="G167" s="92">
        <f t="shared" si="7"/>
        <v>0</v>
      </c>
      <c r="H167" s="93"/>
    </row>
    <row r="168" spans="1:8" s="17" customFormat="1" ht="27.75" customHeight="1" x14ac:dyDescent="0.15">
      <c r="A168" s="95"/>
      <c r="B168" s="96" t="s">
        <v>310</v>
      </c>
      <c r="C168" s="96"/>
      <c r="D168" s="101"/>
      <c r="E168" s="97"/>
      <c r="F168" s="98"/>
      <c r="G168" s="98">
        <f t="shared" si="7"/>
        <v>0</v>
      </c>
      <c r="H168" s="99"/>
    </row>
    <row r="169" spans="1:8" s="17" customFormat="1" ht="27.75" customHeight="1" x14ac:dyDescent="0.15">
      <c r="A169" s="64">
        <v>1</v>
      </c>
      <c r="B169" s="222" t="str">
        <f>B1</f>
        <v>共通仮設工事</v>
      </c>
      <c r="C169" s="220"/>
      <c r="D169" s="220"/>
      <c r="E169" s="220"/>
      <c r="F169" s="220"/>
      <c r="G169" s="221"/>
      <c r="H169" s="65" t="s">
        <v>313</v>
      </c>
    </row>
    <row r="170" spans="1:8" s="17" customFormat="1" ht="27.75" customHeight="1" x14ac:dyDescent="0.15">
      <c r="A170" s="64" t="s">
        <v>3</v>
      </c>
      <c r="B170" s="66" t="s">
        <v>303</v>
      </c>
      <c r="C170" s="66" t="s">
        <v>304</v>
      </c>
      <c r="D170" s="67" t="s">
        <v>305</v>
      </c>
      <c r="E170" s="67" t="s">
        <v>299</v>
      </c>
      <c r="F170" s="67" t="s">
        <v>306</v>
      </c>
      <c r="G170" s="67" t="s">
        <v>307</v>
      </c>
      <c r="H170" s="68" t="s">
        <v>302</v>
      </c>
    </row>
    <row r="171" spans="1:8" s="17" customFormat="1" ht="27.75" customHeight="1" x14ac:dyDescent="0.15">
      <c r="A171" s="89"/>
      <c r="B171" s="90"/>
      <c r="C171" s="90"/>
      <c r="D171" s="100"/>
      <c r="E171" s="91"/>
      <c r="F171" s="92"/>
      <c r="G171" s="87">
        <f>D171*F171</f>
        <v>0</v>
      </c>
      <c r="H171" s="93"/>
    </row>
    <row r="172" spans="1:8" s="17" customFormat="1" ht="27.75" customHeight="1" x14ac:dyDescent="0.15">
      <c r="A172" s="89"/>
      <c r="B172" s="90"/>
      <c r="C172" s="90"/>
      <c r="D172" s="100"/>
      <c r="E172" s="91"/>
      <c r="F172" s="92"/>
      <c r="G172" s="92">
        <f t="shared" ref="G172:G189" si="8">SUM(D172*F172)</f>
        <v>0</v>
      </c>
      <c r="H172" s="93"/>
    </row>
    <row r="173" spans="1:8" s="17" customFormat="1" ht="27.75" customHeight="1" x14ac:dyDescent="0.15">
      <c r="A173" s="89"/>
      <c r="B173" s="90"/>
      <c r="C173" s="90"/>
      <c r="D173" s="100"/>
      <c r="E173" s="91"/>
      <c r="F173" s="92"/>
      <c r="G173" s="92">
        <f t="shared" si="8"/>
        <v>0</v>
      </c>
      <c r="H173" s="93"/>
    </row>
    <row r="174" spans="1:8" s="17" customFormat="1" ht="27.75" customHeight="1" x14ac:dyDescent="0.15">
      <c r="A174" s="89"/>
      <c r="B174" s="90"/>
      <c r="C174" s="90"/>
      <c r="D174" s="100"/>
      <c r="E174" s="91"/>
      <c r="F174" s="92"/>
      <c r="G174" s="92">
        <f t="shared" si="8"/>
        <v>0</v>
      </c>
      <c r="H174" s="93"/>
    </row>
    <row r="175" spans="1:8" s="17" customFormat="1" ht="27.75" customHeight="1" x14ac:dyDescent="0.15">
      <c r="A175" s="89"/>
      <c r="B175" s="90"/>
      <c r="C175" s="90"/>
      <c r="D175" s="100"/>
      <c r="E175" s="91"/>
      <c r="F175" s="92"/>
      <c r="G175" s="92">
        <f t="shared" si="8"/>
        <v>0</v>
      </c>
      <c r="H175" s="93"/>
    </row>
    <row r="176" spans="1:8" s="17" customFormat="1" ht="27.75" customHeight="1" x14ac:dyDescent="0.15">
      <c r="A176" s="89"/>
      <c r="B176" s="90"/>
      <c r="C176" s="90"/>
      <c r="D176" s="100"/>
      <c r="E176" s="91"/>
      <c r="F176" s="92"/>
      <c r="G176" s="92">
        <f t="shared" si="8"/>
        <v>0</v>
      </c>
      <c r="H176" s="93"/>
    </row>
    <row r="177" spans="1:8" s="17" customFormat="1" ht="27.75" customHeight="1" x14ac:dyDescent="0.15">
      <c r="A177" s="89"/>
      <c r="B177" s="90"/>
      <c r="C177" s="90"/>
      <c r="D177" s="100"/>
      <c r="E177" s="91"/>
      <c r="F177" s="92"/>
      <c r="G177" s="92">
        <f t="shared" si="8"/>
        <v>0</v>
      </c>
      <c r="H177" s="93"/>
    </row>
    <row r="178" spans="1:8" s="17" customFormat="1" ht="27.75" customHeight="1" x14ac:dyDescent="0.15">
      <c r="A178" s="89"/>
      <c r="B178" s="90"/>
      <c r="C178" s="90"/>
      <c r="D178" s="100"/>
      <c r="E178" s="91"/>
      <c r="F178" s="92"/>
      <c r="G178" s="92">
        <f t="shared" si="8"/>
        <v>0</v>
      </c>
      <c r="H178" s="93"/>
    </row>
    <row r="179" spans="1:8" s="17" customFormat="1" ht="27.75" customHeight="1" x14ac:dyDescent="0.15">
      <c r="A179" s="89"/>
      <c r="B179" s="90"/>
      <c r="C179" s="90"/>
      <c r="D179" s="100"/>
      <c r="E179" s="91"/>
      <c r="F179" s="92"/>
      <c r="G179" s="92">
        <f t="shared" si="8"/>
        <v>0</v>
      </c>
      <c r="H179" s="93"/>
    </row>
    <row r="180" spans="1:8" s="17" customFormat="1" ht="27.75" customHeight="1" x14ac:dyDescent="0.15">
      <c r="A180" s="89"/>
      <c r="B180" s="90"/>
      <c r="C180" s="90"/>
      <c r="D180" s="100"/>
      <c r="E180" s="91"/>
      <c r="F180" s="92"/>
      <c r="G180" s="92">
        <f t="shared" si="8"/>
        <v>0</v>
      </c>
      <c r="H180" s="93"/>
    </row>
    <row r="181" spans="1:8" s="17" customFormat="1" ht="27.75" customHeight="1" x14ac:dyDescent="0.15">
      <c r="A181" s="89"/>
      <c r="B181" s="90"/>
      <c r="C181" s="90"/>
      <c r="D181" s="100"/>
      <c r="E181" s="91"/>
      <c r="F181" s="92"/>
      <c r="G181" s="92">
        <f t="shared" si="8"/>
        <v>0</v>
      </c>
      <c r="H181" s="93"/>
    </row>
    <row r="182" spans="1:8" s="17" customFormat="1" ht="27.75" customHeight="1" x14ac:dyDescent="0.15">
      <c r="A182" s="89"/>
      <c r="B182" s="90"/>
      <c r="C182" s="90"/>
      <c r="D182" s="100"/>
      <c r="E182" s="91"/>
      <c r="F182" s="92"/>
      <c r="G182" s="92">
        <f t="shared" si="8"/>
        <v>0</v>
      </c>
      <c r="H182" s="93"/>
    </row>
    <row r="183" spans="1:8" s="17" customFormat="1" ht="27.75" customHeight="1" x14ac:dyDescent="0.15">
      <c r="A183" s="89"/>
      <c r="B183" s="90"/>
      <c r="C183" s="90"/>
      <c r="D183" s="100"/>
      <c r="E183" s="91"/>
      <c r="F183" s="92"/>
      <c r="G183" s="92">
        <f t="shared" si="8"/>
        <v>0</v>
      </c>
      <c r="H183" s="93"/>
    </row>
    <row r="184" spans="1:8" s="17" customFormat="1" ht="27.75" customHeight="1" x14ac:dyDescent="0.15">
      <c r="A184" s="89"/>
      <c r="B184" s="90"/>
      <c r="C184" s="90"/>
      <c r="D184" s="100"/>
      <c r="E184" s="91"/>
      <c r="F184" s="92"/>
      <c r="G184" s="92">
        <f t="shared" si="8"/>
        <v>0</v>
      </c>
      <c r="H184" s="93"/>
    </row>
    <row r="185" spans="1:8" s="17" customFormat="1" ht="27.75" customHeight="1" x14ac:dyDescent="0.15">
      <c r="A185" s="89"/>
      <c r="B185" s="90"/>
      <c r="C185" s="90"/>
      <c r="D185" s="100"/>
      <c r="E185" s="91"/>
      <c r="F185" s="92"/>
      <c r="G185" s="92">
        <f t="shared" si="8"/>
        <v>0</v>
      </c>
      <c r="H185" s="93"/>
    </row>
    <row r="186" spans="1:8" s="17" customFormat="1" ht="27.75" customHeight="1" x14ac:dyDescent="0.15">
      <c r="A186" s="89"/>
      <c r="B186" s="90"/>
      <c r="C186" s="90"/>
      <c r="D186" s="100"/>
      <c r="E186" s="91"/>
      <c r="F186" s="92"/>
      <c r="G186" s="92">
        <f>SUM(D186*F186)</f>
        <v>0</v>
      </c>
      <c r="H186" s="93"/>
    </row>
    <row r="187" spans="1:8" s="17" customFormat="1" ht="27.75" customHeight="1" x14ac:dyDescent="0.15">
      <c r="A187" s="89"/>
      <c r="B187" s="90"/>
      <c r="C187" s="90"/>
      <c r="D187" s="100"/>
      <c r="E187" s="91"/>
      <c r="F187" s="92"/>
      <c r="G187" s="92">
        <f t="shared" si="8"/>
        <v>0</v>
      </c>
      <c r="H187" s="93"/>
    </row>
    <row r="188" spans="1:8" s="17" customFormat="1" ht="27.75" customHeight="1" x14ac:dyDescent="0.15">
      <c r="A188" s="89"/>
      <c r="B188" s="90"/>
      <c r="C188" s="90"/>
      <c r="D188" s="100"/>
      <c r="E188" s="91"/>
      <c r="F188" s="92"/>
      <c r="G188" s="92">
        <f t="shared" si="8"/>
        <v>0</v>
      </c>
      <c r="H188" s="93"/>
    </row>
    <row r="189" spans="1:8" s="17" customFormat="1" ht="27.75" customHeight="1" x14ac:dyDescent="0.15">
      <c r="A189" s="95"/>
      <c r="B189" s="96" t="s">
        <v>310</v>
      </c>
      <c r="C189" s="96"/>
      <c r="D189" s="101"/>
      <c r="E189" s="97"/>
      <c r="F189" s="98"/>
      <c r="G189" s="98">
        <f t="shared" si="8"/>
        <v>0</v>
      </c>
      <c r="H189" s="99"/>
    </row>
    <row r="190" spans="1:8" s="17" customFormat="1" ht="27.75" customHeight="1" x14ac:dyDescent="0.15">
      <c r="A190" s="64">
        <v>1</v>
      </c>
      <c r="B190" s="222" t="str">
        <f>B1</f>
        <v>共通仮設工事</v>
      </c>
      <c r="C190" s="220"/>
      <c r="D190" s="220"/>
      <c r="E190" s="220"/>
      <c r="F190" s="220"/>
      <c r="G190" s="221"/>
      <c r="H190" s="65" t="s">
        <v>321</v>
      </c>
    </row>
    <row r="191" spans="1:8" s="17" customFormat="1" ht="27.75" customHeight="1" x14ac:dyDescent="0.15">
      <c r="A191" s="64" t="s">
        <v>3</v>
      </c>
      <c r="B191" s="66" t="s">
        <v>303</v>
      </c>
      <c r="C191" s="66" t="s">
        <v>304</v>
      </c>
      <c r="D191" s="67" t="s">
        <v>305</v>
      </c>
      <c r="E191" s="67" t="s">
        <v>299</v>
      </c>
      <c r="F191" s="67" t="s">
        <v>306</v>
      </c>
      <c r="G191" s="67" t="s">
        <v>307</v>
      </c>
      <c r="H191" s="68" t="s">
        <v>302</v>
      </c>
    </row>
    <row r="192" spans="1:8" s="17" customFormat="1" ht="27.75" customHeight="1" x14ac:dyDescent="0.15">
      <c r="A192" s="89"/>
      <c r="B192" s="90"/>
      <c r="C192" s="90"/>
      <c r="D192" s="100"/>
      <c r="E192" s="91"/>
      <c r="F192" s="92"/>
      <c r="G192" s="87">
        <f>D192*F192</f>
        <v>0</v>
      </c>
      <c r="H192" s="93"/>
    </row>
    <row r="193" spans="1:8" s="17" customFormat="1" ht="27.75" customHeight="1" x14ac:dyDescent="0.15">
      <c r="A193" s="89"/>
      <c r="B193" s="90"/>
      <c r="C193" s="90"/>
      <c r="D193" s="100"/>
      <c r="E193" s="91"/>
      <c r="F193" s="92"/>
      <c r="G193" s="92">
        <f t="shared" ref="G193:G210" si="9">SUM(D193*F193)</f>
        <v>0</v>
      </c>
      <c r="H193" s="93"/>
    </row>
    <row r="194" spans="1:8" s="17" customFormat="1" ht="27.75" customHeight="1" x14ac:dyDescent="0.15">
      <c r="A194" s="89"/>
      <c r="B194" s="90"/>
      <c r="C194" s="90"/>
      <c r="D194" s="100"/>
      <c r="E194" s="91"/>
      <c r="F194" s="92"/>
      <c r="G194" s="92">
        <f t="shared" si="9"/>
        <v>0</v>
      </c>
      <c r="H194" s="93"/>
    </row>
    <row r="195" spans="1:8" s="17" customFormat="1" ht="27.75" customHeight="1" x14ac:dyDescent="0.15">
      <c r="A195" s="89"/>
      <c r="B195" s="90"/>
      <c r="C195" s="90"/>
      <c r="D195" s="100"/>
      <c r="E195" s="91"/>
      <c r="F195" s="92"/>
      <c r="G195" s="92">
        <f t="shared" si="9"/>
        <v>0</v>
      </c>
      <c r="H195" s="93"/>
    </row>
    <row r="196" spans="1:8" s="17" customFormat="1" ht="27.75" customHeight="1" x14ac:dyDescent="0.15">
      <c r="A196" s="89"/>
      <c r="B196" s="90"/>
      <c r="C196" s="90"/>
      <c r="D196" s="100"/>
      <c r="E196" s="91"/>
      <c r="F196" s="92"/>
      <c r="G196" s="92">
        <f t="shared" si="9"/>
        <v>0</v>
      </c>
      <c r="H196" s="93"/>
    </row>
    <row r="197" spans="1:8" s="17" customFormat="1" ht="27.75" customHeight="1" x14ac:dyDescent="0.15">
      <c r="A197" s="89"/>
      <c r="B197" s="90"/>
      <c r="C197" s="90"/>
      <c r="D197" s="100"/>
      <c r="E197" s="91"/>
      <c r="F197" s="92"/>
      <c r="G197" s="92">
        <f t="shared" si="9"/>
        <v>0</v>
      </c>
      <c r="H197" s="93"/>
    </row>
    <row r="198" spans="1:8" s="17" customFormat="1" ht="27.75" customHeight="1" x14ac:dyDescent="0.15">
      <c r="A198" s="89"/>
      <c r="B198" s="90"/>
      <c r="C198" s="90"/>
      <c r="D198" s="100"/>
      <c r="E198" s="91"/>
      <c r="F198" s="92"/>
      <c r="G198" s="92">
        <f t="shared" si="9"/>
        <v>0</v>
      </c>
      <c r="H198" s="93"/>
    </row>
    <row r="199" spans="1:8" s="17" customFormat="1" ht="27.75" customHeight="1" x14ac:dyDescent="0.15">
      <c r="A199" s="89"/>
      <c r="B199" s="90"/>
      <c r="C199" s="90"/>
      <c r="D199" s="100"/>
      <c r="E199" s="91"/>
      <c r="F199" s="92"/>
      <c r="G199" s="92">
        <f t="shared" si="9"/>
        <v>0</v>
      </c>
      <c r="H199" s="93"/>
    </row>
    <row r="200" spans="1:8" s="17" customFormat="1" ht="27.75" customHeight="1" x14ac:dyDescent="0.15">
      <c r="A200" s="89"/>
      <c r="B200" s="90"/>
      <c r="C200" s="90"/>
      <c r="D200" s="100"/>
      <c r="E200" s="91"/>
      <c r="F200" s="92"/>
      <c r="G200" s="92">
        <f t="shared" si="9"/>
        <v>0</v>
      </c>
      <c r="H200" s="93"/>
    </row>
    <row r="201" spans="1:8" s="17" customFormat="1" ht="27.75" customHeight="1" x14ac:dyDescent="0.15">
      <c r="A201" s="89"/>
      <c r="B201" s="90"/>
      <c r="C201" s="90"/>
      <c r="D201" s="100"/>
      <c r="E201" s="91"/>
      <c r="F201" s="92"/>
      <c r="G201" s="92">
        <f t="shared" si="9"/>
        <v>0</v>
      </c>
      <c r="H201" s="93"/>
    </row>
    <row r="202" spans="1:8" s="17" customFormat="1" ht="27.75" customHeight="1" x14ac:dyDescent="0.15">
      <c r="A202" s="89"/>
      <c r="B202" s="90"/>
      <c r="C202" s="90"/>
      <c r="D202" s="100"/>
      <c r="E202" s="91"/>
      <c r="F202" s="92"/>
      <c r="G202" s="92">
        <f t="shared" si="9"/>
        <v>0</v>
      </c>
      <c r="H202" s="93"/>
    </row>
    <row r="203" spans="1:8" s="17" customFormat="1" ht="27.75" customHeight="1" x14ac:dyDescent="0.15">
      <c r="A203" s="89"/>
      <c r="B203" s="90"/>
      <c r="C203" s="90"/>
      <c r="D203" s="100"/>
      <c r="E203" s="91"/>
      <c r="F203" s="92"/>
      <c r="G203" s="92">
        <f>SUM(D203*F203)</f>
        <v>0</v>
      </c>
      <c r="H203" s="93"/>
    </row>
    <row r="204" spans="1:8" s="17" customFormat="1" ht="27.75" customHeight="1" x14ac:dyDescent="0.15">
      <c r="A204" s="89"/>
      <c r="B204" s="90"/>
      <c r="C204" s="90"/>
      <c r="D204" s="100"/>
      <c r="E204" s="91"/>
      <c r="F204" s="92"/>
      <c r="G204" s="92">
        <f t="shared" si="9"/>
        <v>0</v>
      </c>
      <c r="H204" s="93"/>
    </row>
    <row r="205" spans="1:8" s="17" customFormat="1" ht="27.75" customHeight="1" x14ac:dyDescent="0.15">
      <c r="A205" s="89"/>
      <c r="B205" s="90"/>
      <c r="C205" s="90"/>
      <c r="D205" s="100"/>
      <c r="E205" s="91"/>
      <c r="F205" s="92"/>
      <c r="G205" s="92">
        <f t="shared" si="9"/>
        <v>0</v>
      </c>
      <c r="H205" s="93"/>
    </row>
    <row r="206" spans="1:8" s="17" customFormat="1" ht="27.75" customHeight="1" x14ac:dyDescent="0.15">
      <c r="A206" s="89"/>
      <c r="B206" s="90"/>
      <c r="C206" s="90"/>
      <c r="D206" s="100"/>
      <c r="E206" s="91"/>
      <c r="F206" s="92"/>
      <c r="G206" s="92">
        <f t="shared" si="9"/>
        <v>0</v>
      </c>
      <c r="H206" s="93"/>
    </row>
    <row r="207" spans="1:8" s="17" customFormat="1" ht="27.75" customHeight="1" x14ac:dyDescent="0.15">
      <c r="A207" s="89"/>
      <c r="B207" s="90"/>
      <c r="C207" s="90"/>
      <c r="D207" s="100"/>
      <c r="E207" s="91"/>
      <c r="F207" s="92"/>
      <c r="G207" s="92">
        <f t="shared" si="9"/>
        <v>0</v>
      </c>
      <c r="H207" s="93"/>
    </row>
    <row r="208" spans="1:8" s="17" customFormat="1" ht="27.75" customHeight="1" x14ac:dyDescent="0.15">
      <c r="A208" s="89"/>
      <c r="B208" s="90"/>
      <c r="C208" s="90"/>
      <c r="D208" s="100"/>
      <c r="E208" s="91"/>
      <c r="F208" s="92"/>
      <c r="G208" s="92">
        <f t="shared" si="9"/>
        <v>0</v>
      </c>
      <c r="H208" s="93"/>
    </row>
    <row r="209" spans="1:8" s="17" customFormat="1" ht="27.75" customHeight="1" x14ac:dyDescent="0.15">
      <c r="A209" s="89"/>
      <c r="B209" s="90"/>
      <c r="C209" s="90"/>
      <c r="D209" s="100"/>
      <c r="E209" s="91"/>
      <c r="F209" s="92"/>
      <c r="G209" s="92">
        <f t="shared" si="9"/>
        <v>0</v>
      </c>
      <c r="H209" s="93"/>
    </row>
    <row r="210" spans="1:8" s="17" customFormat="1" ht="27.75" customHeight="1" x14ac:dyDescent="0.15">
      <c r="A210" s="95"/>
      <c r="B210" s="96" t="s">
        <v>310</v>
      </c>
      <c r="C210" s="96"/>
      <c r="D210" s="101"/>
      <c r="E210" s="97"/>
      <c r="F210" s="98"/>
      <c r="G210" s="98">
        <f t="shared" si="9"/>
        <v>0</v>
      </c>
      <c r="H210" s="99"/>
    </row>
    <row r="211" spans="1:8" s="17" customFormat="1" ht="27.75" customHeight="1" x14ac:dyDescent="0.15">
      <c r="A211" s="64">
        <v>1</v>
      </c>
      <c r="B211" s="222" t="str">
        <f>B1</f>
        <v>共通仮設工事</v>
      </c>
      <c r="C211" s="220"/>
      <c r="D211" s="220"/>
      <c r="E211" s="220"/>
      <c r="F211" s="220"/>
      <c r="G211" s="221"/>
      <c r="H211" s="65" t="s">
        <v>320</v>
      </c>
    </row>
    <row r="212" spans="1:8" s="17" customFormat="1" ht="27.75" customHeight="1" x14ac:dyDescent="0.15">
      <c r="A212" s="64" t="s">
        <v>3</v>
      </c>
      <c r="B212" s="66" t="s">
        <v>303</v>
      </c>
      <c r="C212" s="66" t="s">
        <v>304</v>
      </c>
      <c r="D212" s="67" t="s">
        <v>305</v>
      </c>
      <c r="E212" s="67" t="s">
        <v>299</v>
      </c>
      <c r="F212" s="67" t="s">
        <v>306</v>
      </c>
      <c r="G212" s="67" t="s">
        <v>307</v>
      </c>
      <c r="H212" s="68" t="s">
        <v>302</v>
      </c>
    </row>
    <row r="213" spans="1:8" s="17" customFormat="1" ht="27.75" customHeight="1" x14ac:dyDescent="0.15">
      <c r="A213" s="89"/>
      <c r="B213" s="90"/>
      <c r="C213" s="90"/>
      <c r="D213" s="100"/>
      <c r="E213" s="91"/>
      <c r="F213" s="92"/>
      <c r="G213" s="87">
        <f>D213*F213</f>
        <v>0</v>
      </c>
      <c r="H213" s="93"/>
    </row>
    <row r="214" spans="1:8" s="17" customFormat="1" ht="27.75" customHeight="1" x14ac:dyDescent="0.15">
      <c r="A214" s="89"/>
      <c r="B214" s="90"/>
      <c r="C214" s="90"/>
      <c r="D214" s="100"/>
      <c r="E214" s="91"/>
      <c r="F214" s="92"/>
      <c r="G214" s="92">
        <f t="shared" ref="G214:G231" si="10">SUM(D214*F214)</f>
        <v>0</v>
      </c>
      <c r="H214" s="93"/>
    </row>
    <row r="215" spans="1:8" s="17" customFormat="1" ht="27.75" customHeight="1" x14ac:dyDescent="0.15">
      <c r="A215" s="89"/>
      <c r="B215" s="90"/>
      <c r="C215" s="90"/>
      <c r="D215" s="100"/>
      <c r="E215" s="91"/>
      <c r="F215" s="92"/>
      <c r="G215" s="92">
        <f t="shared" si="10"/>
        <v>0</v>
      </c>
      <c r="H215" s="93"/>
    </row>
    <row r="216" spans="1:8" s="17" customFormat="1" ht="27.75" customHeight="1" x14ac:dyDescent="0.15">
      <c r="A216" s="89"/>
      <c r="B216" s="90"/>
      <c r="C216" s="90"/>
      <c r="D216" s="100"/>
      <c r="E216" s="91"/>
      <c r="F216" s="92"/>
      <c r="G216" s="92">
        <f t="shared" si="10"/>
        <v>0</v>
      </c>
      <c r="H216" s="93"/>
    </row>
    <row r="217" spans="1:8" s="17" customFormat="1" ht="27.75" customHeight="1" x14ac:dyDescent="0.15">
      <c r="A217" s="89"/>
      <c r="B217" s="90"/>
      <c r="C217" s="90"/>
      <c r="D217" s="100"/>
      <c r="E217" s="91"/>
      <c r="F217" s="92"/>
      <c r="G217" s="92">
        <f t="shared" si="10"/>
        <v>0</v>
      </c>
      <c r="H217" s="93"/>
    </row>
    <row r="218" spans="1:8" s="17" customFormat="1" ht="27.75" customHeight="1" x14ac:dyDescent="0.15">
      <c r="A218" s="89"/>
      <c r="B218" s="90"/>
      <c r="C218" s="90"/>
      <c r="D218" s="100"/>
      <c r="E218" s="91"/>
      <c r="F218" s="92"/>
      <c r="G218" s="92">
        <f t="shared" si="10"/>
        <v>0</v>
      </c>
      <c r="H218" s="93"/>
    </row>
    <row r="219" spans="1:8" s="17" customFormat="1" ht="27.75" customHeight="1" x14ac:dyDescent="0.15">
      <c r="A219" s="89"/>
      <c r="B219" s="90"/>
      <c r="C219" s="90"/>
      <c r="D219" s="100"/>
      <c r="E219" s="91"/>
      <c r="F219" s="92"/>
      <c r="G219" s="92">
        <f t="shared" si="10"/>
        <v>0</v>
      </c>
      <c r="H219" s="93"/>
    </row>
    <row r="220" spans="1:8" s="17" customFormat="1" ht="27.75" customHeight="1" x14ac:dyDescent="0.15">
      <c r="A220" s="89"/>
      <c r="B220" s="90"/>
      <c r="C220" s="90"/>
      <c r="D220" s="100"/>
      <c r="E220" s="91"/>
      <c r="F220" s="92"/>
      <c r="G220" s="92">
        <f t="shared" si="10"/>
        <v>0</v>
      </c>
      <c r="H220" s="93"/>
    </row>
    <row r="221" spans="1:8" s="17" customFormat="1" ht="27.75" customHeight="1" x14ac:dyDescent="0.15">
      <c r="A221" s="89"/>
      <c r="B221" s="90"/>
      <c r="C221" s="90"/>
      <c r="D221" s="100"/>
      <c r="E221" s="91"/>
      <c r="F221" s="92"/>
      <c r="G221" s="92">
        <f t="shared" si="10"/>
        <v>0</v>
      </c>
      <c r="H221" s="93"/>
    </row>
    <row r="222" spans="1:8" s="17" customFormat="1" ht="27.75" customHeight="1" x14ac:dyDescent="0.15">
      <c r="A222" s="89"/>
      <c r="B222" s="90"/>
      <c r="C222" s="90"/>
      <c r="D222" s="100"/>
      <c r="E222" s="91"/>
      <c r="F222" s="92"/>
      <c r="G222" s="92">
        <f t="shared" si="10"/>
        <v>0</v>
      </c>
      <c r="H222" s="93"/>
    </row>
    <row r="223" spans="1:8" s="17" customFormat="1" ht="27.75" customHeight="1" x14ac:dyDescent="0.15">
      <c r="A223" s="89"/>
      <c r="B223" s="90"/>
      <c r="C223" s="90"/>
      <c r="D223" s="100"/>
      <c r="E223" s="91"/>
      <c r="F223" s="92"/>
      <c r="G223" s="92">
        <f t="shared" si="10"/>
        <v>0</v>
      </c>
      <c r="H223" s="93"/>
    </row>
    <row r="224" spans="1:8" s="17" customFormat="1" ht="27.75" customHeight="1" x14ac:dyDescent="0.15">
      <c r="A224" s="89"/>
      <c r="B224" s="90"/>
      <c r="C224" s="90"/>
      <c r="D224" s="100"/>
      <c r="E224" s="91"/>
      <c r="F224" s="92"/>
      <c r="G224" s="92">
        <f t="shared" si="10"/>
        <v>0</v>
      </c>
      <c r="H224" s="93"/>
    </row>
    <row r="225" spans="1:8" s="17" customFormat="1" ht="27.75" customHeight="1" x14ac:dyDescent="0.15">
      <c r="A225" s="89"/>
      <c r="B225" s="90"/>
      <c r="C225" s="90"/>
      <c r="D225" s="100"/>
      <c r="E225" s="91"/>
      <c r="F225" s="92"/>
      <c r="G225" s="92">
        <f>SUM(D225*F225)</f>
        <v>0</v>
      </c>
      <c r="H225" s="93"/>
    </row>
    <row r="226" spans="1:8" s="17" customFormat="1" ht="27.75" customHeight="1" x14ac:dyDescent="0.15">
      <c r="A226" s="89"/>
      <c r="B226" s="90"/>
      <c r="C226" s="90"/>
      <c r="D226" s="100"/>
      <c r="E226" s="91"/>
      <c r="F226" s="92"/>
      <c r="G226" s="92">
        <f t="shared" si="10"/>
        <v>0</v>
      </c>
      <c r="H226" s="93"/>
    </row>
    <row r="227" spans="1:8" s="17" customFormat="1" ht="27.75" customHeight="1" x14ac:dyDescent="0.15">
      <c r="A227" s="89"/>
      <c r="B227" s="90"/>
      <c r="C227" s="90"/>
      <c r="D227" s="100"/>
      <c r="E227" s="91"/>
      <c r="F227" s="92"/>
      <c r="G227" s="92">
        <f t="shared" si="10"/>
        <v>0</v>
      </c>
      <c r="H227" s="93"/>
    </row>
    <row r="228" spans="1:8" s="17" customFormat="1" ht="27.75" customHeight="1" x14ac:dyDescent="0.15">
      <c r="A228" s="89"/>
      <c r="B228" s="90"/>
      <c r="C228" s="90"/>
      <c r="D228" s="100"/>
      <c r="E228" s="91"/>
      <c r="F228" s="92"/>
      <c r="G228" s="92">
        <f t="shared" si="10"/>
        <v>0</v>
      </c>
      <c r="H228" s="93"/>
    </row>
    <row r="229" spans="1:8" s="17" customFormat="1" ht="27.75" customHeight="1" x14ac:dyDescent="0.15">
      <c r="A229" s="89"/>
      <c r="B229" s="90"/>
      <c r="C229" s="90"/>
      <c r="D229" s="100"/>
      <c r="E229" s="91"/>
      <c r="F229" s="92"/>
      <c r="G229" s="92">
        <f t="shared" si="10"/>
        <v>0</v>
      </c>
      <c r="H229" s="93"/>
    </row>
    <row r="230" spans="1:8" s="17" customFormat="1" ht="27.75" customHeight="1" x14ac:dyDescent="0.15">
      <c r="A230" s="89"/>
      <c r="B230" s="90"/>
      <c r="C230" s="90"/>
      <c r="D230" s="100"/>
      <c r="E230" s="91"/>
      <c r="F230" s="92"/>
      <c r="G230" s="92">
        <f t="shared" si="10"/>
        <v>0</v>
      </c>
      <c r="H230" s="93"/>
    </row>
    <row r="231" spans="1:8" s="17" customFormat="1" ht="27.75" customHeight="1" x14ac:dyDescent="0.15">
      <c r="A231" s="95"/>
      <c r="B231" s="96" t="s">
        <v>310</v>
      </c>
      <c r="C231" s="96"/>
      <c r="D231" s="101"/>
      <c r="E231" s="97"/>
      <c r="F231" s="98"/>
      <c r="G231" s="98">
        <f t="shared" si="10"/>
        <v>0</v>
      </c>
      <c r="H231" s="99"/>
    </row>
    <row r="232" spans="1:8" s="17" customFormat="1" ht="27.75" customHeight="1" x14ac:dyDescent="0.15">
      <c r="A232" s="64">
        <v>1</v>
      </c>
      <c r="B232" s="222" t="str">
        <f>B1</f>
        <v>共通仮設工事</v>
      </c>
      <c r="C232" s="220"/>
      <c r="D232" s="220"/>
      <c r="E232" s="220"/>
      <c r="F232" s="220"/>
      <c r="G232" s="221"/>
      <c r="H232" s="65" t="s">
        <v>5</v>
      </c>
    </row>
    <row r="233" spans="1:8" s="17" customFormat="1" ht="27.75" customHeight="1" x14ac:dyDescent="0.15">
      <c r="A233" s="64" t="s">
        <v>3</v>
      </c>
      <c r="B233" s="66" t="s">
        <v>303</v>
      </c>
      <c r="C233" s="66" t="s">
        <v>304</v>
      </c>
      <c r="D233" s="67" t="s">
        <v>305</v>
      </c>
      <c r="E233" s="67" t="s">
        <v>299</v>
      </c>
      <c r="F233" s="67" t="s">
        <v>306</v>
      </c>
      <c r="G233" s="67" t="s">
        <v>307</v>
      </c>
      <c r="H233" s="68" t="s">
        <v>302</v>
      </c>
    </row>
    <row r="234" spans="1:8" s="17" customFormat="1" ht="27.75" customHeight="1" x14ac:dyDescent="0.15">
      <c r="A234" s="70"/>
      <c r="B234" s="71"/>
      <c r="C234" s="71"/>
      <c r="D234" s="72"/>
      <c r="E234" s="73"/>
      <c r="F234" s="74"/>
      <c r="G234" s="69">
        <f>D234*F234</f>
        <v>0</v>
      </c>
      <c r="H234" s="75"/>
    </row>
    <row r="235" spans="1:8" s="17" customFormat="1" ht="27.75" customHeight="1" x14ac:dyDescent="0.15">
      <c r="A235" s="70"/>
      <c r="B235" s="71"/>
      <c r="C235" s="71"/>
      <c r="D235" s="72"/>
      <c r="E235" s="73"/>
      <c r="F235" s="74"/>
      <c r="G235" s="74">
        <f t="shared" ref="G235:G252" si="11">SUM(D235*F235)</f>
        <v>0</v>
      </c>
      <c r="H235" s="75"/>
    </row>
    <row r="236" spans="1:8" s="17" customFormat="1" ht="27.75" customHeight="1" x14ac:dyDescent="0.15">
      <c r="A236" s="70"/>
      <c r="B236" s="71"/>
      <c r="C236" s="71"/>
      <c r="D236" s="72"/>
      <c r="E236" s="73"/>
      <c r="F236" s="74"/>
      <c r="G236" s="74">
        <f t="shared" si="11"/>
        <v>0</v>
      </c>
      <c r="H236" s="75"/>
    </row>
    <row r="237" spans="1:8" s="17" customFormat="1" ht="27.75" customHeight="1" x14ac:dyDescent="0.15">
      <c r="A237" s="70"/>
      <c r="B237" s="71"/>
      <c r="C237" s="71"/>
      <c r="D237" s="72"/>
      <c r="E237" s="73"/>
      <c r="F237" s="74"/>
      <c r="G237" s="74">
        <f t="shared" si="11"/>
        <v>0</v>
      </c>
      <c r="H237" s="75"/>
    </row>
    <row r="238" spans="1:8" s="17" customFormat="1" ht="27.75" customHeight="1" x14ac:dyDescent="0.15">
      <c r="A238" s="70"/>
      <c r="B238" s="71"/>
      <c r="C238" s="71"/>
      <c r="D238" s="72"/>
      <c r="E238" s="73"/>
      <c r="F238" s="74"/>
      <c r="G238" s="74">
        <f t="shared" si="11"/>
        <v>0</v>
      </c>
      <c r="H238" s="75"/>
    </row>
    <row r="239" spans="1:8" s="17" customFormat="1" ht="27.75" customHeight="1" x14ac:dyDescent="0.15">
      <c r="A239" s="70"/>
      <c r="B239" s="71"/>
      <c r="C239" s="71"/>
      <c r="D239" s="72"/>
      <c r="E239" s="73"/>
      <c r="F239" s="74"/>
      <c r="G239" s="74">
        <f t="shared" si="11"/>
        <v>0</v>
      </c>
      <c r="H239" s="75"/>
    </row>
    <row r="240" spans="1:8" s="17" customFormat="1" ht="27.75" customHeight="1" x14ac:dyDescent="0.15">
      <c r="A240" s="70"/>
      <c r="B240" s="71"/>
      <c r="C240" s="71"/>
      <c r="D240" s="72"/>
      <c r="E240" s="73"/>
      <c r="F240" s="74"/>
      <c r="G240" s="74">
        <f t="shared" si="11"/>
        <v>0</v>
      </c>
      <c r="H240" s="75"/>
    </row>
    <row r="241" spans="1:8" s="17" customFormat="1" ht="27.75" customHeight="1" x14ac:dyDescent="0.15">
      <c r="A241" s="70"/>
      <c r="B241" s="71"/>
      <c r="C241" s="71"/>
      <c r="D241" s="72"/>
      <c r="E241" s="73"/>
      <c r="F241" s="74"/>
      <c r="G241" s="74">
        <f t="shared" si="11"/>
        <v>0</v>
      </c>
      <c r="H241" s="75"/>
    </row>
    <row r="242" spans="1:8" s="17" customFormat="1" ht="27.75" customHeight="1" x14ac:dyDescent="0.15">
      <c r="A242" s="70"/>
      <c r="B242" s="71"/>
      <c r="C242" s="71"/>
      <c r="D242" s="72"/>
      <c r="E242" s="73"/>
      <c r="F242" s="74"/>
      <c r="G242" s="74">
        <f t="shared" si="11"/>
        <v>0</v>
      </c>
      <c r="H242" s="75"/>
    </row>
    <row r="243" spans="1:8" s="17" customFormat="1" ht="27.75" customHeight="1" x14ac:dyDescent="0.15">
      <c r="A243" s="70"/>
      <c r="B243" s="71"/>
      <c r="C243" s="71"/>
      <c r="D243" s="72"/>
      <c r="E243" s="73"/>
      <c r="F243" s="74"/>
      <c r="G243" s="74">
        <f t="shared" si="11"/>
        <v>0</v>
      </c>
      <c r="H243" s="75"/>
    </row>
    <row r="244" spans="1:8" s="17" customFormat="1" ht="27.75" customHeight="1" x14ac:dyDescent="0.15">
      <c r="A244" s="70"/>
      <c r="B244" s="71"/>
      <c r="C244" s="71"/>
      <c r="D244" s="72"/>
      <c r="E244" s="73"/>
      <c r="F244" s="74"/>
      <c r="G244" s="74">
        <f t="shared" si="11"/>
        <v>0</v>
      </c>
      <c r="H244" s="75"/>
    </row>
    <row r="245" spans="1:8" s="17" customFormat="1" ht="27.75" customHeight="1" x14ac:dyDescent="0.15">
      <c r="A245" s="70"/>
      <c r="B245" s="71"/>
      <c r="C245" s="71"/>
      <c r="D245" s="72"/>
      <c r="E245" s="73"/>
      <c r="F245" s="74"/>
      <c r="G245" s="74">
        <f t="shared" si="11"/>
        <v>0</v>
      </c>
      <c r="H245" s="75"/>
    </row>
    <row r="246" spans="1:8" s="17" customFormat="1" ht="27.75" customHeight="1" x14ac:dyDescent="0.15">
      <c r="A246" s="70"/>
      <c r="B246" s="71"/>
      <c r="C246" s="71"/>
      <c r="D246" s="72"/>
      <c r="E246" s="73"/>
      <c r="F246" s="74"/>
      <c r="G246" s="74">
        <f t="shared" si="11"/>
        <v>0</v>
      </c>
      <c r="H246" s="75"/>
    </row>
    <row r="247" spans="1:8" s="17" customFormat="1" ht="27.75" customHeight="1" x14ac:dyDescent="0.15">
      <c r="A247" s="70"/>
      <c r="B247" s="71"/>
      <c r="C247" s="71"/>
      <c r="D247" s="72"/>
      <c r="E247" s="73"/>
      <c r="F247" s="74"/>
      <c r="G247" s="74">
        <f t="shared" si="11"/>
        <v>0</v>
      </c>
      <c r="H247" s="75"/>
    </row>
    <row r="248" spans="1:8" s="17" customFormat="1" ht="27.75" customHeight="1" x14ac:dyDescent="0.15">
      <c r="A248" s="70"/>
      <c r="B248" s="71"/>
      <c r="C248" s="71"/>
      <c r="D248" s="72"/>
      <c r="E248" s="73"/>
      <c r="F248" s="74"/>
      <c r="G248" s="74">
        <f>SUM(D248*F248)</f>
        <v>0</v>
      </c>
      <c r="H248" s="75"/>
    </row>
    <row r="249" spans="1:8" s="17" customFormat="1" ht="27.75" customHeight="1" x14ac:dyDescent="0.15">
      <c r="A249" s="70"/>
      <c r="B249" s="71"/>
      <c r="C249" s="71"/>
      <c r="D249" s="72"/>
      <c r="E249" s="73"/>
      <c r="F249" s="74"/>
      <c r="G249" s="74">
        <f t="shared" si="11"/>
        <v>0</v>
      </c>
      <c r="H249" s="75"/>
    </row>
    <row r="250" spans="1:8" s="17" customFormat="1" ht="27.75" customHeight="1" x14ac:dyDescent="0.15">
      <c r="A250" s="70"/>
      <c r="B250" s="71"/>
      <c r="C250" s="71"/>
      <c r="D250" s="72"/>
      <c r="E250" s="73"/>
      <c r="F250" s="74"/>
      <c r="G250" s="74">
        <f t="shared" si="11"/>
        <v>0</v>
      </c>
      <c r="H250" s="75"/>
    </row>
    <row r="251" spans="1:8" s="17" customFormat="1" ht="27.75" customHeight="1" x14ac:dyDescent="0.15">
      <c r="A251" s="70"/>
      <c r="B251" s="71"/>
      <c r="C251" s="71"/>
      <c r="D251" s="72"/>
      <c r="E251" s="73"/>
      <c r="F251" s="74"/>
      <c r="G251" s="74">
        <f t="shared" si="11"/>
        <v>0</v>
      </c>
      <c r="H251" s="75"/>
    </row>
    <row r="252" spans="1:8" s="17" customFormat="1" ht="27.75" customHeight="1" x14ac:dyDescent="0.15">
      <c r="A252" s="76"/>
      <c r="B252" s="77"/>
      <c r="C252" s="77"/>
      <c r="D252" s="78"/>
      <c r="E252" s="79"/>
      <c r="F252" s="80"/>
      <c r="G252" s="80">
        <f t="shared" si="11"/>
        <v>0</v>
      </c>
      <c r="H252" s="81"/>
    </row>
    <row r="253" spans="1:8" s="17" customFormat="1" ht="27.75" customHeight="1" x14ac:dyDescent="0.15">
      <c r="A253" s="64">
        <v>1</v>
      </c>
      <c r="B253" s="222" t="str">
        <f>B1</f>
        <v>共通仮設工事</v>
      </c>
      <c r="C253" s="220"/>
      <c r="D253" s="220"/>
      <c r="E253" s="220"/>
      <c r="F253" s="220"/>
      <c r="G253" s="221"/>
      <c r="H253" s="65" t="s">
        <v>6</v>
      </c>
    </row>
    <row r="254" spans="1:8" s="17" customFormat="1" ht="27.75" customHeight="1" x14ac:dyDescent="0.15">
      <c r="A254" s="64" t="s">
        <v>3</v>
      </c>
      <c r="B254" s="66" t="s">
        <v>303</v>
      </c>
      <c r="C254" s="66" t="s">
        <v>304</v>
      </c>
      <c r="D254" s="67" t="s">
        <v>305</v>
      </c>
      <c r="E254" s="67" t="s">
        <v>299</v>
      </c>
      <c r="F254" s="67" t="s">
        <v>306</v>
      </c>
      <c r="G254" s="67" t="s">
        <v>307</v>
      </c>
      <c r="H254" s="68" t="s">
        <v>302</v>
      </c>
    </row>
    <row r="255" spans="1:8" s="17" customFormat="1" ht="27.75" customHeight="1" x14ac:dyDescent="0.15">
      <c r="A255" s="70"/>
      <c r="B255" s="71"/>
      <c r="C255" s="71"/>
      <c r="D255" s="72"/>
      <c r="E255" s="73"/>
      <c r="F255" s="74"/>
      <c r="G255" s="69">
        <f>D255*F255</f>
        <v>0</v>
      </c>
      <c r="H255" s="75"/>
    </row>
    <row r="256" spans="1:8" s="17" customFormat="1" ht="27.75" customHeight="1" x14ac:dyDescent="0.15">
      <c r="A256" s="70"/>
      <c r="B256" s="71"/>
      <c r="C256" s="71"/>
      <c r="D256" s="72"/>
      <c r="E256" s="73"/>
      <c r="F256" s="74"/>
      <c r="G256" s="74">
        <f t="shared" ref="G256:G273" si="12">SUM(D256*F256)</f>
        <v>0</v>
      </c>
      <c r="H256" s="75"/>
    </row>
    <row r="257" spans="1:8" s="17" customFormat="1" ht="27.75" customHeight="1" x14ac:dyDescent="0.15">
      <c r="A257" s="70"/>
      <c r="B257" s="71"/>
      <c r="C257" s="71"/>
      <c r="D257" s="72"/>
      <c r="E257" s="73"/>
      <c r="F257" s="74"/>
      <c r="G257" s="74">
        <f t="shared" si="12"/>
        <v>0</v>
      </c>
      <c r="H257" s="75"/>
    </row>
    <row r="258" spans="1:8" s="17" customFormat="1" ht="27.75" customHeight="1" x14ac:dyDescent="0.15">
      <c r="A258" s="70"/>
      <c r="B258" s="71"/>
      <c r="C258" s="71"/>
      <c r="D258" s="72"/>
      <c r="E258" s="73"/>
      <c r="F258" s="74"/>
      <c r="G258" s="74">
        <f t="shared" si="12"/>
        <v>0</v>
      </c>
      <c r="H258" s="75"/>
    </row>
    <row r="259" spans="1:8" s="17" customFormat="1" ht="27.75" customHeight="1" x14ac:dyDescent="0.15">
      <c r="A259" s="70"/>
      <c r="B259" s="71"/>
      <c r="C259" s="71"/>
      <c r="D259" s="72"/>
      <c r="E259" s="73"/>
      <c r="F259" s="74"/>
      <c r="G259" s="74">
        <f t="shared" si="12"/>
        <v>0</v>
      </c>
      <c r="H259" s="75"/>
    </row>
    <row r="260" spans="1:8" s="17" customFormat="1" ht="27.75" customHeight="1" x14ac:dyDescent="0.15">
      <c r="A260" s="70"/>
      <c r="B260" s="71"/>
      <c r="C260" s="71"/>
      <c r="D260" s="72"/>
      <c r="E260" s="73"/>
      <c r="F260" s="74"/>
      <c r="G260" s="74">
        <f t="shared" si="12"/>
        <v>0</v>
      </c>
      <c r="H260" s="75"/>
    </row>
    <row r="261" spans="1:8" s="17" customFormat="1" ht="27.75" customHeight="1" x14ac:dyDescent="0.15">
      <c r="A261" s="70"/>
      <c r="B261" s="71"/>
      <c r="C261" s="71"/>
      <c r="D261" s="72"/>
      <c r="E261" s="73"/>
      <c r="F261" s="74"/>
      <c r="G261" s="74">
        <f t="shared" si="12"/>
        <v>0</v>
      </c>
      <c r="H261" s="75"/>
    </row>
    <row r="262" spans="1:8" s="17" customFormat="1" ht="27.75" customHeight="1" x14ac:dyDescent="0.15">
      <c r="A262" s="70"/>
      <c r="B262" s="71"/>
      <c r="C262" s="71"/>
      <c r="D262" s="72"/>
      <c r="E262" s="73"/>
      <c r="F262" s="74"/>
      <c r="G262" s="74">
        <f t="shared" si="12"/>
        <v>0</v>
      </c>
      <c r="H262" s="75"/>
    </row>
    <row r="263" spans="1:8" s="17" customFormat="1" ht="27.75" customHeight="1" x14ac:dyDescent="0.15">
      <c r="A263" s="70"/>
      <c r="B263" s="71"/>
      <c r="C263" s="71"/>
      <c r="D263" s="72"/>
      <c r="E263" s="73"/>
      <c r="F263" s="74"/>
      <c r="G263" s="74">
        <f t="shared" si="12"/>
        <v>0</v>
      </c>
      <c r="H263" s="75"/>
    </row>
    <row r="264" spans="1:8" s="17" customFormat="1" ht="27.75" customHeight="1" x14ac:dyDescent="0.15">
      <c r="A264" s="70"/>
      <c r="B264" s="71"/>
      <c r="C264" s="71"/>
      <c r="D264" s="72"/>
      <c r="E264" s="73"/>
      <c r="F264" s="74"/>
      <c r="G264" s="74">
        <f t="shared" si="12"/>
        <v>0</v>
      </c>
      <c r="H264" s="75"/>
    </row>
    <row r="265" spans="1:8" s="17" customFormat="1" ht="27.75" customHeight="1" x14ac:dyDescent="0.15">
      <c r="A265" s="70"/>
      <c r="B265" s="71"/>
      <c r="C265" s="71"/>
      <c r="D265" s="72"/>
      <c r="E265" s="73"/>
      <c r="F265" s="74"/>
      <c r="G265" s="74">
        <f t="shared" si="12"/>
        <v>0</v>
      </c>
      <c r="H265" s="75"/>
    </row>
    <row r="266" spans="1:8" s="17" customFormat="1" ht="27.75" customHeight="1" x14ac:dyDescent="0.15">
      <c r="A266" s="70"/>
      <c r="B266" s="71"/>
      <c r="C266" s="71"/>
      <c r="D266" s="72"/>
      <c r="E266" s="73"/>
      <c r="F266" s="74"/>
      <c r="G266" s="74">
        <f t="shared" si="12"/>
        <v>0</v>
      </c>
      <c r="H266" s="75"/>
    </row>
    <row r="267" spans="1:8" s="17" customFormat="1" ht="27.75" customHeight="1" x14ac:dyDescent="0.15">
      <c r="A267" s="70"/>
      <c r="B267" s="71"/>
      <c r="C267" s="71"/>
      <c r="D267" s="72"/>
      <c r="E267" s="73"/>
      <c r="F267" s="74"/>
      <c r="G267" s="74">
        <f t="shared" si="12"/>
        <v>0</v>
      </c>
      <c r="H267" s="75"/>
    </row>
    <row r="268" spans="1:8" s="17" customFormat="1" ht="27.75" customHeight="1" x14ac:dyDescent="0.15">
      <c r="A268" s="70"/>
      <c r="B268" s="71"/>
      <c r="C268" s="71"/>
      <c r="D268" s="72"/>
      <c r="E268" s="73"/>
      <c r="F268" s="74"/>
      <c r="G268" s="74">
        <f t="shared" si="12"/>
        <v>0</v>
      </c>
      <c r="H268" s="75"/>
    </row>
    <row r="269" spans="1:8" s="17" customFormat="1" ht="27.75" customHeight="1" x14ac:dyDescent="0.15">
      <c r="A269" s="70"/>
      <c r="B269" s="71"/>
      <c r="C269" s="71"/>
      <c r="D269" s="72"/>
      <c r="E269" s="73"/>
      <c r="F269" s="74"/>
      <c r="G269" s="74">
        <f>SUM(D269*F269)</f>
        <v>0</v>
      </c>
      <c r="H269" s="75"/>
    </row>
    <row r="270" spans="1:8" s="17" customFormat="1" ht="27.75" customHeight="1" x14ac:dyDescent="0.15">
      <c r="A270" s="70"/>
      <c r="B270" s="71"/>
      <c r="C270" s="71"/>
      <c r="D270" s="72"/>
      <c r="E270" s="73"/>
      <c r="F270" s="74"/>
      <c r="G270" s="74">
        <f t="shared" si="12"/>
        <v>0</v>
      </c>
      <c r="H270" s="75"/>
    </row>
    <row r="271" spans="1:8" s="17" customFormat="1" ht="27.75" customHeight="1" x14ac:dyDescent="0.15">
      <c r="A271" s="70"/>
      <c r="B271" s="71"/>
      <c r="C271" s="71"/>
      <c r="D271" s="72"/>
      <c r="E271" s="73"/>
      <c r="F271" s="74"/>
      <c r="G271" s="74">
        <f t="shared" si="12"/>
        <v>0</v>
      </c>
      <c r="H271" s="75"/>
    </row>
    <row r="272" spans="1:8" s="17" customFormat="1" ht="27.75" customHeight="1" x14ac:dyDescent="0.15">
      <c r="A272" s="70"/>
      <c r="B272" s="71"/>
      <c r="C272" s="71"/>
      <c r="D272" s="72"/>
      <c r="E272" s="73"/>
      <c r="F272" s="74"/>
      <c r="G272" s="74">
        <f t="shared" si="12"/>
        <v>0</v>
      </c>
      <c r="H272" s="75"/>
    </row>
    <row r="273" spans="1:8" s="17" customFormat="1" ht="27.75" customHeight="1" x14ac:dyDescent="0.15">
      <c r="A273" s="76"/>
      <c r="B273" s="77"/>
      <c r="C273" s="77"/>
      <c r="D273" s="78"/>
      <c r="E273" s="79"/>
      <c r="F273" s="80"/>
      <c r="G273" s="80">
        <f t="shared" si="12"/>
        <v>0</v>
      </c>
      <c r="H273" s="81"/>
    </row>
    <row r="274" spans="1:8" s="17" customFormat="1" ht="27.75" customHeight="1" x14ac:dyDescent="0.15">
      <c r="A274" s="64">
        <v>1</v>
      </c>
      <c r="B274" s="222" t="str">
        <f>B1</f>
        <v>共通仮設工事</v>
      </c>
      <c r="C274" s="220"/>
      <c r="D274" s="220"/>
      <c r="E274" s="220"/>
      <c r="F274" s="220"/>
      <c r="G274" s="221"/>
      <c r="H274" s="65" t="s">
        <v>7</v>
      </c>
    </row>
    <row r="275" spans="1:8" s="17" customFormat="1" ht="27.75" customHeight="1" x14ac:dyDescent="0.15">
      <c r="A275" s="64" t="s">
        <v>3</v>
      </c>
      <c r="B275" s="66" t="s">
        <v>303</v>
      </c>
      <c r="C275" s="66" t="s">
        <v>304</v>
      </c>
      <c r="D275" s="67" t="s">
        <v>305</v>
      </c>
      <c r="E275" s="67" t="s">
        <v>299</v>
      </c>
      <c r="F275" s="67" t="s">
        <v>306</v>
      </c>
      <c r="G275" s="67" t="s">
        <v>307</v>
      </c>
      <c r="H275" s="68" t="s">
        <v>302</v>
      </c>
    </row>
    <row r="276" spans="1:8" s="17" customFormat="1" ht="27.75" customHeight="1" x14ac:dyDescent="0.15">
      <c r="A276" s="70"/>
      <c r="B276" s="71"/>
      <c r="C276" s="71"/>
      <c r="D276" s="72"/>
      <c r="E276" s="73"/>
      <c r="F276" s="74"/>
      <c r="G276" s="69">
        <f>D276*F276</f>
        <v>0</v>
      </c>
      <c r="H276" s="75"/>
    </row>
    <row r="277" spans="1:8" s="17" customFormat="1" ht="27.75" customHeight="1" x14ac:dyDescent="0.15">
      <c r="A277" s="70"/>
      <c r="B277" s="71"/>
      <c r="C277" s="71"/>
      <c r="D277" s="72"/>
      <c r="E277" s="73"/>
      <c r="F277" s="74"/>
      <c r="G277" s="74">
        <f t="shared" ref="G277:G294" si="13">SUM(D277*F277)</f>
        <v>0</v>
      </c>
      <c r="H277" s="75"/>
    </row>
    <row r="278" spans="1:8" s="17" customFormat="1" ht="27.75" customHeight="1" x14ac:dyDescent="0.15">
      <c r="A278" s="70"/>
      <c r="B278" s="71"/>
      <c r="C278" s="71"/>
      <c r="D278" s="72"/>
      <c r="E278" s="73"/>
      <c r="F278" s="74"/>
      <c r="G278" s="74">
        <f t="shared" si="13"/>
        <v>0</v>
      </c>
      <c r="H278" s="75"/>
    </row>
    <row r="279" spans="1:8" s="17" customFormat="1" ht="27.75" customHeight="1" x14ac:dyDescent="0.15">
      <c r="A279" s="70"/>
      <c r="B279" s="71"/>
      <c r="C279" s="71"/>
      <c r="D279" s="72"/>
      <c r="E279" s="73"/>
      <c r="F279" s="74"/>
      <c r="G279" s="74">
        <f t="shared" si="13"/>
        <v>0</v>
      </c>
      <c r="H279" s="75"/>
    </row>
    <row r="280" spans="1:8" s="17" customFormat="1" ht="27.75" customHeight="1" x14ac:dyDescent="0.15">
      <c r="A280" s="70"/>
      <c r="B280" s="71"/>
      <c r="C280" s="71"/>
      <c r="D280" s="72"/>
      <c r="E280" s="73"/>
      <c r="F280" s="74"/>
      <c r="G280" s="74">
        <f t="shared" si="13"/>
        <v>0</v>
      </c>
      <c r="H280" s="75"/>
    </row>
    <row r="281" spans="1:8" s="17" customFormat="1" ht="27.75" customHeight="1" x14ac:dyDescent="0.15">
      <c r="A281" s="70"/>
      <c r="B281" s="71"/>
      <c r="C281" s="71"/>
      <c r="D281" s="72"/>
      <c r="E281" s="73"/>
      <c r="F281" s="74"/>
      <c r="G281" s="74">
        <f t="shared" si="13"/>
        <v>0</v>
      </c>
      <c r="H281" s="75"/>
    </row>
    <row r="282" spans="1:8" s="17" customFormat="1" ht="27.75" customHeight="1" x14ac:dyDescent="0.15">
      <c r="A282" s="70"/>
      <c r="B282" s="71"/>
      <c r="C282" s="71"/>
      <c r="D282" s="72"/>
      <c r="E282" s="73"/>
      <c r="F282" s="74"/>
      <c r="G282" s="74">
        <f t="shared" si="13"/>
        <v>0</v>
      </c>
      <c r="H282" s="75"/>
    </row>
    <row r="283" spans="1:8" s="17" customFormat="1" ht="27.75" customHeight="1" x14ac:dyDescent="0.15">
      <c r="A283" s="70"/>
      <c r="B283" s="71"/>
      <c r="C283" s="71"/>
      <c r="D283" s="72"/>
      <c r="E283" s="73"/>
      <c r="F283" s="74"/>
      <c r="G283" s="74">
        <f t="shared" si="13"/>
        <v>0</v>
      </c>
      <c r="H283" s="75"/>
    </row>
    <row r="284" spans="1:8" s="17" customFormat="1" ht="27.75" customHeight="1" x14ac:dyDescent="0.15">
      <c r="A284" s="70"/>
      <c r="B284" s="71"/>
      <c r="C284" s="71"/>
      <c r="D284" s="72"/>
      <c r="E284" s="73"/>
      <c r="F284" s="74"/>
      <c r="G284" s="74">
        <f t="shared" si="13"/>
        <v>0</v>
      </c>
      <c r="H284" s="75"/>
    </row>
    <row r="285" spans="1:8" s="17" customFormat="1" ht="27.75" customHeight="1" x14ac:dyDescent="0.15">
      <c r="A285" s="70"/>
      <c r="B285" s="71"/>
      <c r="C285" s="71"/>
      <c r="D285" s="72"/>
      <c r="E285" s="73"/>
      <c r="F285" s="74"/>
      <c r="G285" s="74">
        <f t="shared" si="13"/>
        <v>0</v>
      </c>
      <c r="H285" s="75"/>
    </row>
    <row r="286" spans="1:8" s="17" customFormat="1" ht="27.75" customHeight="1" x14ac:dyDescent="0.15">
      <c r="A286" s="70"/>
      <c r="B286" s="71"/>
      <c r="C286" s="71"/>
      <c r="D286" s="72"/>
      <c r="E286" s="73"/>
      <c r="F286" s="74"/>
      <c r="G286" s="74">
        <f t="shared" si="13"/>
        <v>0</v>
      </c>
      <c r="H286" s="75"/>
    </row>
    <row r="287" spans="1:8" s="17" customFormat="1" ht="27.75" customHeight="1" x14ac:dyDescent="0.15">
      <c r="A287" s="70"/>
      <c r="B287" s="71"/>
      <c r="C287" s="71"/>
      <c r="D287" s="72"/>
      <c r="E287" s="73"/>
      <c r="F287" s="74"/>
      <c r="G287" s="74">
        <f t="shared" si="13"/>
        <v>0</v>
      </c>
      <c r="H287" s="75"/>
    </row>
    <row r="288" spans="1:8" s="17" customFormat="1" ht="27.75" customHeight="1" x14ac:dyDescent="0.15">
      <c r="A288" s="70"/>
      <c r="B288" s="71"/>
      <c r="C288" s="71"/>
      <c r="D288" s="72"/>
      <c r="E288" s="73"/>
      <c r="F288" s="74"/>
      <c r="G288" s="74">
        <f t="shared" si="13"/>
        <v>0</v>
      </c>
      <c r="H288" s="75"/>
    </row>
    <row r="289" spans="1:8" s="17" customFormat="1" ht="27.75" customHeight="1" x14ac:dyDescent="0.15">
      <c r="A289" s="70"/>
      <c r="B289" s="71"/>
      <c r="C289" s="71"/>
      <c r="D289" s="72"/>
      <c r="E289" s="73"/>
      <c r="F289" s="74"/>
      <c r="G289" s="74">
        <f t="shared" si="13"/>
        <v>0</v>
      </c>
      <c r="H289" s="75"/>
    </row>
    <row r="290" spans="1:8" s="17" customFormat="1" ht="27.75" customHeight="1" x14ac:dyDescent="0.15">
      <c r="A290" s="70"/>
      <c r="B290" s="71"/>
      <c r="C290" s="71"/>
      <c r="D290" s="72"/>
      <c r="E290" s="73"/>
      <c r="F290" s="74"/>
      <c r="G290" s="74">
        <f>SUM(D290*F290)</f>
        <v>0</v>
      </c>
      <c r="H290" s="75"/>
    </row>
    <row r="291" spans="1:8" s="17" customFormat="1" ht="27.75" customHeight="1" x14ac:dyDescent="0.15">
      <c r="A291" s="70"/>
      <c r="B291" s="71"/>
      <c r="C291" s="71"/>
      <c r="D291" s="72"/>
      <c r="E291" s="73"/>
      <c r="F291" s="74"/>
      <c r="G291" s="74">
        <f t="shared" si="13"/>
        <v>0</v>
      </c>
      <c r="H291" s="75"/>
    </row>
    <row r="292" spans="1:8" s="17" customFormat="1" ht="27.75" customHeight="1" x14ac:dyDescent="0.15">
      <c r="A292" s="70"/>
      <c r="B292" s="71"/>
      <c r="C292" s="71"/>
      <c r="D292" s="72"/>
      <c r="E292" s="73"/>
      <c r="F292" s="74"/>
      <c r="G292" s="74">
        <f t="shared" si="13"/>
        <v>0</v>
      </c>
      <c r="H292" s="75"/>
    </row>
    <row r="293" spans="1:8" s="17" customFormat="1" ht="27.75" customHeight="1" x14ac:dyDescent="0.15">
      <c r="A293" s="70"/>
      <c r="B293" s="71"/>
      <c r="C293" s="71"/>
      <c r="D293" s="72"/>
      <c r="E293" s="73"/>
      <c r="F293" s="74"/>
      <c r="G293" s="74">
        <f t="shared" si="13"/>
        <v>0</v>
      </c>
      <c r="H293" s="75"/>
    </row>
    <row r="294" spans="1:8" s="17" customFormat="1" ht="27.75" customHeight="1" x14ac:dyDescent="0.15">
      <c r="A294" s="76"/>
      <c r="B294" s="77"/>
      <c r="C294" s="77"/>
      <c r="D294" s="78"/>
      <c r="E294" s="79"/>
      <c r="F294" s="80"/>
      <c r="G294" s="80">
        <f t="shared" si="13"/>
        <v>0</v>
      </c>
      <c r="H294" s="81"/>
    </row>
    <row r="295" spans="1:8" s="17" customFormat="1" ht="27.75" customHeight="1" x14ac:dyDescent="0.15">
      <c r="A295" s="64">
        <v>1</v>
      </c>
      <c r="B295" s="222" t="str">
        <f>B1</f>
        <v>共通仮設工事</v>
      </c>
      <c r="C295" s="220"/>
      <c r="D295" s="220"/>
      <c r="E295" s="220"/>
      <c r="F295" s="220"/>
      <c r="G295" s="221"/>
      <c r="H295" s="65" t="s">
        <v>8</v>
      </c>
    </row>
    <row r="296" spans="1:8" s="17" customFormat="1" ht="27.75" customHeight="1" x14ac:dyDescent="0.15">
      <c r="A296" s="64" t="s">
        <v>3</v>
      </c>
      <c r="B296" s="66" t="s">
        <v>303</v>
      </c>
      <c r="C296" s="66" t="s">
        <v>304</v>
      </c>
      <c r="D296" s="67" t="s">
        <v>305</v>
      </c>
      <c r="E296" s="67" t="s">
        <v>299</v>
      </c>
      <c r="F296" s="67" t="s">
        <v>306</v>
      </c>
      <c r="G296" s="67" t="s">
        <v>307</v>
      </c>
      <c r="H296" s="68" t="s">
        <v>302</v>
      </c>
    </row>
    <row r="297" spans="1:8" s="17" customFormat="1" ht="27.75" customHeight="1" x14ac:dyDescent="0.15">
      <c r="A297" s="70"/>
      <c r="B297" s="71"/>
      <c r="C297" s="71"/>
      <c r="D297" s="72"/>
      <c r="E297" s="73"/>
      <c r="F297" s="74"/>
      <c r="G297" s="69">
        <f>D297*F297</f>
        <v>0</v>
      </c>
      <c r="H297" s="75"/>
    </row>
    <row r="298" spans="1:8" s="17" customFormat="1" ht="27.75" customHeight="1" x14ac:dyDescent="0.15">
      <c r="A298" s="70"/>
      <c r="B298" s="71"/>
      <c r="C298" s="71"/>
      <c r="D298" s="72"/>
      <c r="E298" s="73"/>
      <c r="F298" s="74"/>
      <c r="G298" s="74">
        <f t="shared" ref="G298:G315" si="14">SUM(D298*F298)</f>
        <v>0</v>
      </c>
      <c r="H298" s="75"/>
    </row>
    <row r="299" spans="1:8" s="17" customFormat="1" ht="27.75" customHeight="1" x14ac:dyDescent="0.15">
      <c r="A299" s="70"/>
      <c r="B299" s="71"/>
      <c r="C299" s="71"/>
      <c r="D299" s="72"/>
      <c r="E299" s="73"/>
      <c r="F299" s="74"/>
      <c r="G299" s="74">
        <f t="shared" si="14"/>
        <v>0</v>
      </c>
      <c r="H299" s="75"/>
    </row>
    <row r="300" spans="1:8" s="17" customFormat="1" ht="27.75" customHeight="1" x14ac:dyDescent="0.15">
      <c r="A300" s="70"/>
      <c r="B300" s="71"/>
      <c r="C300" s="71"/>
      <c r="D300" s="72"/>
      <c r="E300" s="73"/>
      <c r="F300" s="74"/>
      <c r="G300" s="74">
        <f t="shared" si="14"/>
        <v>0</v>
      </c>
      <c r="H300" s="75"/>
    </row>
    <row r="301" spans="1:8" s="17" customFormat="1" ht="27.75" customHeight="1" x14ac:dyDescent="0.15">
      <c r="A301" s="70"/>
      <c r="B301" s="71"/>
      <c r="C301" s="71"/>
      <c r="D301" s="72"/>
      <c r="E301" s="73"/>
      <c r="F301" s="74"/>
      <c r="G301" s="74">
        <f t="shared" si="14"/>
        <v>0</v>
      </c>
      <c r="H301" s="75"/>
    </row>
    <row r="302" spans="1:8" s="17" customFormat="1" ht="27.75" customHeight="1" x14ac:dyDescent="0.15">
      <c r="A302" s="70"/>
      <c r="B302" s="71"/>
      <c r="C302" s="71"/>
      <c r="D302" s="72"/>
      <c r="E302" s="73"/>
      <c r="F302" s="74"/>
      <c r="G302" s="74">
        <f t="shared" si="14"/>
        <v>0</v>
      </c>
      <c r="H302" s="75"/>
    </row>
    <row r="303" spans="1:8" s="17" customFormat="1" ht="27.75" customHeight="1" x14ac:dyDescent="0.15">
      <c r="A303" s="70"/>
      <c r="B303" s="71"/>
      <c r="C303" s="71"/>
      <c r="D303" s="72"/>
      <c r="E303" s="73"/>
      <c r="F303" s="74"/>
      <c r="G303" s="74">
        <f t="shared" si="14"/>
        <v>0</v>
      </c>
      <c r="H303" s="75"/>
    </row>
    <row r="304" spans="1:8" s="17" customFormat="1" ht="27.75" customHeight="1" x14ac:dyDescent="0.15">
      <c r="A304" s="70"/>
      <c r="B304" s="71"/>
      <c r="C304" s="71"/>
      <c r="D304" s="72"/>
      <c r="E304" s="73"/>
      <c r="F304" s="74"/>
      <c r="G304" s="74">
        <f t="shared" si="14"/>
        <v>0</v>
      </c>
      <c r="H304" s="75"/>
    </row>
    <row r="305" spans="1:8" s="17" customFormat="1" ht="27.75" customHeight="1" x14ac:dyDescent="0.15">
      <c r="A305" s="70"/>
      <c r="B305" s="71"/>
      <c r="C305" s="71"/>
      <c r="D305" s="72"/>
      <c r="E305" s="73"/>
      <c r="F305" s="74"/>
      <c r="G305" s="74">
        <f t="shared" si="14"/>
        <v>0</v>
      </c>
      <c r="H305" s="75"/>
    </row>
    <row r="306" spans="1:8" s="17" customFormat="1" ht="27.75" customHeight="1" x14ac:dyDescent="0.15">
      <c r="A306" s="70"/>
      <c r="B306" s="71"/>
      <c r="C306" s="71"/>
      <c r="D306" s="72"/>
      <c r="E306" s="73"/>
      <c r="F306" s="74"/>
      <c r="G306" s="74">
        <f t="shared" si="14"/>
        <v>0</v>
      </c>
      <c r="H306" s="75"/>
    </row>
    <row r="307" spans="1:8" s="17" customFormat="1" ht="27.75" customHeight="1" x14ac:dyDescent="0.15">
      <c r="A307" s="70"/>
      <c r="B307" s="71"/>
      <c r="C307" s="71"/>
      <c r="D307" s="72"/>
      <c r="E307" s="73"/>
      <c r="F307" s="74"/>
      <c r="G307" s="74">
        <f t="shared" si="14"/>
        <v>0</v>
      </c>
      <c r="H307" s="75"/>
    </row>
    <row r="308" spans="1:8" s="17" customFormat="1" ht="27.75" customHeight="1" x14ac:dyDescent="0.15">
      <c r="A308" s="70"/>
      <c r="B308" s="71"/>
      <c r="C308" s="71"/>
      <c r="D308" s="72"/>
      <c r="E308" s="73"/>
      <c r="F308" s="74"/>
      <c r="G308" s="74">
        <f t="shared" si="14"/>
        <v>0</v>
      </c>
      <c r="H308" s="75"/>
    </row>
    <row r="309" spans="1:8" s="17" customFormat="1" ht="27.75" customHeight="1" x14ac:dyDescent="0.15">
      <c r="A309" s="70"/>
      <c r="B309" s="71"/>
      <c r="C309" s="71"/>
      <c r="D309" s="72"/>
      <c r="E309" s="73"/>
      <c r="F309" s="74"/>
      <c r="G309" s="74">
        <f t="shared" si="14"/>
        <v>0</v>
      </c>
      <c r="H309" s="75"/>
    </row>
    <row r="310" spans="1:8" s="17" customFormat="1" ht="27.75" customHeight="1" x14ac:dyDescent="0.15">
      <c r="A310" s="70"/>
      <c r="B310" s="71"/>
      <c r="C310" s="71"/>
      <c r="D310" s="72"/>
      <c r="E310" s="73"/>
      <c r="F310" s="74"/>
      <c r="G310" s="74">
        <f t="shared" si="14"/>
        <v>0</v>
      </c>
      <c r="H310" s="75"/>
    </row>
    <row r="311" spans="1:8" s="17" customFormat="1" ht="27.75" customHeight="1" x14ac:dyDescent="0.15">
      <c r="A311" s="70"/>
      <c r="B311" s="71"/>
      <c r="C311" s="71"/>
      <c r="D311" s="72"/>
      <c r="E311" s="73"/>
      <c r="F311" s="74"/>
      <c r="G311" s="74">
        <f>SUM(D311*F311)</f>
        <v>0</v>
      </c>
      <c r="H311" s="75"/>
    </row>
    <row r="312" spans="1:8" s="17" customFormat="1" ht="27.75" customHeight="1" x14ac:dyDescent="0.15">
      <c r="A312" s="70"/>
      <c r="B312" s="71"/>
      <c r="C312" s="71"/>
      <c r="D312" s="72"/>
      <c r="E312" s="73"/>
      <c r="F312" s="74"/>
      <c r="G312" s="74">
        <f t="shared" si="14"/>
        <v>0</v>
      </c>
      <c r="H312" s="75"/>
    </row>
    <row r="313" spans="1:8" s="17" customFormat="1" ht="27.75" customHeight="1" x14ac:dyDescent="0.15">
      <c r="A313" s="70"/>
      <c r="B313" s="71"/>
      <c r="C313" s="71"/>
      <c r="D313" s="72"/>
      <c r="E313" s="73"/>
      <c r="F313" s="74"/>
      <c r="G313" s="74">
        <f t="shared" si="14"/>
        <v>0</v>
      </c>
      <c r="H313" s="75"/>
    </row>
    <row r="314" spans="1:8" s="17" customFormat="1" ht="27.75" customHeight="1" x14ac:dyDescent="0.15">
      <c r="A314" s="70"/>
      <c r="B314" s="71"/>
      <c r="C314" s="71"/>
      <c r="D314" s="72"/>
      <c r="E314" s="73"/>
      <c r="F314" s="74"/>
      <c r="G314" s="74">
        <f t="shared" si="14"/>
        <v>0</v>
      </c>
      <c r="H314" s="75"/>
    </row>
    <row r="315" spans="1:8" s="17" customFormat="1" ht="27.75" customHeight="1" x14ac:dyDescent="0.15">
      <c r="A315" s="76"/>
      <c r="B315" s="77"/>
      <c r="C315" s="77"/>
      <c r="D315" s="78"/>
      <c r="E315" s="79"/>
      <c r="F315" s="80"/>
      <c r="G315" s="80">
        <f t="shared" si="14"/>
        <v>0</v>
      </c>
      <c r="H315" s="81"/>
    </row>
    <row r="316" spans="1:8" s="17" customFormat="1" ht="27.75" customHeight="1" x14ac:dyDescent="0.15">
      <c r="A316" s="65">
        <v>1</v>
      </c>
      <c r="B316" s="219" t="str">
        <f>B1</f>
        <v>共通仮設工事</v>
      </c>
      <c r="C316" s="220"/>
      <c r="D316" s="220"/>
      <c r="E316" s="220"/>
      <c r="F316" s="220"/>
      <c r="G316" s="221"/>
      <c r="H316" s="65" t="s">
        <v>9</v>
      </c>
    </row>
    <row r="317" spans="1:8" s="17" customFormat="1" ht="27.75" customHeight="1" x14ac:dyDescent="0.15">
      <c r="A317" s="64" t="s">
        <v>3</v>
      </c>
      <c r="B317" s="66" t="s">
        <v>303</v>
      </c>
      <c r="C317" s="66" t="s">
        <v>304</v>
      </c>
      <c r="D317" s="67" t="s">
        <v>305</v>
      </c>
      <c r="E317" s="67" t="s">
        <v>299</v>
      </c>
      <c r="F317" s="67" t="s">
        <v>306</v>
      </c>
      <c r="G317" s="67" t="s">
        <v>307</v>
      </c>
      <c r="H317" s="68" t="s">
        <v>302</v>
      </c>
    </row>
    <row r="318" spans="1:8" s="17" customFormat="1" ht="27.75" customHeight="1" x14ac:dyDescent="0.15">
      <c r="A318" s="70"/>
      <c r="B318" s="71"/>
      <c r="C318" s="71"/>
      <c r="D318" s="72"/>
      <c r="E318" s="73"/>
      <c r="F318" s="74"/>
      <c r="G318" s="69">
        <f>D318*F318</f>
        <v>0</v>
      </c>
      <c r="H318" s="75"/>
    </row>
    <row r="319" spans="1:8" s="17" customFormat="1" ht="27.75" customHeight="1" x14ac:dyDescent="0.15">
      <c r="A319" s="70"/>
      <c r="B319" s="71"/>
      <c r="C319" s="71"/>
      <c r="D319" s="72"/>
      <c r="E319" s="73"/>
      <c r="F319" s="74"/>
      <c r="G319" s="74">
        <f t="shared" ref="G319:G336" si="15">SUM(D319*F319)</f>
        <v>0</v>
      </c>
      <c r="H319" s="75"/>
    </row>
    <row r="320" spans="1:8" s="17" customFormat="1" ht="27.75" customHeight="1" x14ac:dyDescent="0.15">
      <c r="A320" s="70"/>
      <c r="B320" s="71"/>
      <c r="C320" s="71"/>
      <c r="D320" s="72"/>
      <c r="E320" s="73"/>
      <c r="F320" s="74"/>
      <c r="G320" s="74">
        <f t="shared" si="15"/>
        <v>0</v>
      </c>
      <c r="H320" s="75"/>
    </row>
    <row r="321" spans="1:8" s="17" customFormat="1" ht="27.75" customHeight="1" x14ac:dyDescent="0.15">
      <c r="A321" s="70"/>
      <c r="B321" s="71"/>
      <c r="C321" s="71"/>
      <c r="D321" s="72"/>
      <c r="E321" s="73"/>
      <c r="F321" s="74"/>
      <c r="G321" s="74">
        <f t="shared" si="15"/>
        <v>0</v>
      </c>
      <c r="H321" s="75"/>
    </row>
    <row r="322" spans="1:8" s="17" customFormat="1" ht="27.75" customHeight="1" x14ac:dyDescent="0.15">
      <c r="A322" s="70"/>
      <c r="B322" s="71"/>
      <c r="C322" s="71"/>
      <c r="D322" s="72"/>
      <c r="E322" s="73"/>
      <c r="F322" s="74"/>
      <c r="G322" s="74">
        <f t="shared" si="15"/>
        <v>0</v>
      </c>
      <c r="H322" s="75"/>
    </row>
    <row r="323" spans="1:8" s="17" customFormat="1" ht="27.75" customHeight="1" x14ac:dyDescent="0.15">
      <c r="A323" s="70"/>
      <c r="B323" s="71"/>
      <c r="C323" s="71"/>
      <c r="D323" s="72"/>
      <c r="E323" s="73"/>
      <c r="F323" s="74"/>
      <c r="G323" s="74">
        <f t="shared" si="15"/>
        <v>0</v>
      </c>
      <c r="H323" s="75"/>
    </row>
    <row r="324" spans="1:8" s="17" customFormat="1" ht="27.75" customHeight="1" x14ac:dyDescent="0.15">
      <c r="A324" s="70"/>
      <c r="B324" s="71"/>
      <c r="C324" s="71"/>
      <c r="D324" s="72"/>
      <c r="E324" s="73"/>
      <c r="F324" s="74"/>
      <c r="G324" s="74">
        <f t="shared" si="15"/>
        <v>0</v>
      </c>
      <c r="H324" s="75"/>
    </row>
    <row r="325" spans="1:8" s="17" customFormat="1" ht="27.75" customHeight="1" x14ac:dyDescent="0.15">
      <c r="A325" s="70"/>
      <c r="B325" s="71"/>
      <c r="C325" s="71"/>
      <c r="D325" s="72"/>
      <c r="E325" s="73"/>
      <c r="F325" s="74"/>
      <c r="G325" s="74">
        <f t="shared" si="15"/>
        <v>0</v>
      </c>
      <c r="H325" s="75"/>
    </row>
    <row r="326" spans="1:8" s="17" customFormat="1" ht="27.75" customHeight="1" x14ac:dyDescent="0.15">
      <c r="A326" s="70"/>
      <c r="B326" s="71"/>
      <c r="C326" s="71"/>
      <c r="D326" s="72"/>
      <c r="E326" s="73"/>
      <c r="F326" s="74"/>
      <c r="G326" s="74">
        <f t="shared" si="15"/>
        <v>0</v>
      </c>
      <c r="H326" s="75"/>
    </row>
    <row r="327" spans="1:8" s="17" customFormat="1" ht="27.75" customHeight="1" x14ac:dyDescent="0.15">
      <c r="A327" s="70"/>
      <c r="B327" s="71"/>
      <c r="C327" s="71"/>
      <c r="D327" s="72"/>
      <c r="E327" s="73"/>
      <c r="F327" s="74"/>
      <c r="G327" s="74">
        <f t="shared" si="15"/>
        <v>0</v>
      </c>
      <c r="H327" s="75"/>
    </row>
    <row r="328" spans="1:8" s="17" customFormat="1" ht="27.75" customHeight="1" x14ac:dyDescent="0.15">
      <c r="A328" s="70"/>
      <c r="B328" s="71"/>
      <c r="C328" s="71"/>
      <c r="D328" s="72"/>
      <c r="E328" s="73"/>
      <c r="F328" s="74"/>
      <c r="G328" s="74">
        <f t="shared" si="15"/>
        <v>0</v>
      </c>
      <c r="H328" s="75"/>
    </row>
    <row r="329" spans="1:8" s="17" customFormat="1" ht="27.75" customHeight="1" x14ac:dyDescent="0.15">
      <c r="A329" s="70"/>
      <c r="B329" s="71"/>
      <c r="C329" s="71"/>
      <c r="D329" s="72"/>
      <c r="E329" s="73"/>
      <c r="F329" s="74"/>
      <c r="G329" s="74">
        <f t="shared" si="15"/>
        <v>0</v>
      </c>
      <c r="H329" s="75"/>
    </row>
    <row r="330" spans="1:8" s="17" customFormat="1" ht="27.75" customHeight="1" x14ac:dyDescent="0.15">
      <c r="A330" s="70"/>
      <c r="B330" s="71"/>
      <c r="C330" s="71"/>
      <c r="D330" s="72"/>
      <c r="E330" s="73"/>
      <c r="F330" s="74"/>
      <c r="G330" s="74">
        <f t="shared" si="15"/>
        <v>0</v>
      </c>
      <c r="H330" s="75"/>
    </row>
    <row r="331" spans="1:8" s="17" customFormat="1" ht="27.75" customHeight="1" x14ac:dyDescent="0.15">
      <c r="A331" s="70"/>
      <c r="B331" s="71"/>
      <c r="C331" s="71"/>
      <c r="D331" s="72"/>
      <c r="E331" s="73"/>
      <c r="F331" s="74"/>
      <c r="G331" s="74">
        <f t="shared" si="15"/>
        <v>0</v>
      </c>
      <c r="H331" s="75"/>
    </row>
    <row r="332" spans="1:8" s="17" customFormat="1" ht="27.75" customHeight="1" x14ac:dyDescent="0.15">
      <c r="A332" s="70"/>
      <c r="B332" s="71"/>
      <c r="C332" s="71"/>
      <c r="D332" s="72"/>
      <c r="E332" s="73"/>
      <c r="F332" s="74"/>
      <c r="G332" s="74">
        <f>SUM(D332*F332)</f>
        <v>0</v>
      </c>
      <c r="H332" s="75"/>
    </row>
    <row r="333" spans="1:8" s="17" customFormat="1" ht="27.75" customHeight="1" x14ac:dyDescent="0.15">
      <c r="A333" s="70"/>
      <c r="B333" s="71"/>
      <c r="C333" s="71"/>
      <c r="D333" s="72"/>
      <c r="E333" s="73"/>
      <c r="F333" s="74"/>
      <c r="G333" s="74">
        <f t="shared" si="15"/>
        <v>0</v>
      </c>
      <c r="H333" s="75"/>
    </row>
    <row r="334" spans="1:8" s="17" customFormat="1" ht="27.75" customHeight="1" x14ac:dyDescent="0.15">
      <c r="A334" s="70"/>
      <c r="B334" s="71"/>
      <c r="C334" s="71"/>
      <c r="D334" s="72"/>
      <c r="E334" s="73"/>
      <c r="F334" s="74"/>
      <c r="G334" s="74">
        <f t="shared" si="15"/>
        <v>0</v>
      </c>
      <c r="H334" s="75"/>
    </row>
    <row r="335" spans="1:8" s="17" customFormat="1" ht="27.75" customHeight="1" x14ac:dyDescent="0.15">
      <c r="A335" s="70"/>
      <c r="B335" s="71"/>
      <c r="C335" s="71"/>
      <c r="D335" s="72"/>
      <c r="E335" s="73"/>
      <c r="F335" s="74"/>
      <c r="G335" s="74">
        <f t="shared" si="15"/>
        <v>0</v>
      </c>
      <c r="H335" s="75"/>
    </row>
    <row r="336" spans="1:8" s="17" customFormat="1" ht="27.75" customHeight="1" x14ac:dyDescent="0.15">
      <c r="A336" s="76"/>
      <c r="B336" s="77"/>
      <c r="C336" s="77"/>
      <c r="D336" s="78"/>
      <c r="E336" s="79"/>
      <c r="F336" s="80"/>
      <c r="G336" s="80">
        <f t="shared" si="15"/>
        <v>0</v>
      </c>
      <c r="H336" s="81"/>
    </row>
    <row r="337" spans="1:8" s="17" customFormat="1" ht="27.75" customHeight="1" x14ac:dyDescent="0.15">
      <c r="A337" s="64">
        <v>1</v>
      </c>
      <c r="B337" s="222" t="str">
        <f>B1</f>
        <v>共通仮設工事</v>
      </c>
      <c r="C337" s="220"/>
      <c r="D337" s="220"/>
      <c r="E337" s="220"/>
      <c r="F337" s="220"/>
      <c r="G337" s="221"/>
      <c r="H337" s="65" t="s">
        <v>10</v>
      </c>
    </row>
    <row r="338" spans="1:8" s="17" customFormat="1" ht="27.75" customHeight="1" x14ac:dyDescent="0.15">
      <c r="A338" s="64" t="s">
        <v>3</v>
      </c>
      <c r="B338" s="66" t="s">
        <v>303</v>
      </c>
      <c r="C338" s="66" t="s">
        <v>304</v>
      </c>
      <c r="D338" s="67" t="s">
        <v>305</v>
      </c>
      <c r="E338" s="67" t="s">
        <v>299</v>
      </c>
      <c r="F338" s="67" t="s">
        <v>306</v>
      </c>
      <c r="G338" s="67" t="s">
        <v>307</v>
      </c>
      <c r="H338" s="68" t="s">
        <v>302</v>
      </c>
    </row>
    <row r="339" spans="1:8" s="17" customFormat="1" ht="27.75" customHeight="1" x14ac:dyDescent="0.15">
      <c r="A339" s="70"/>
      <c r="B339" s="71"/>
      <c r="C339" s="71"/>
      <c r="D339" s="72"/>
      <c r="E339" s="73"/>
      <c r="F339" s="74"/>
      <c r="G339" s="69">
        <f>D339*F339</f>
        <v>0</v>
      </c>
      <c r="H339" s="75"/>
    </row>
    <row r="340" spans="1:8" s="17" customFormat="1" ht="27.75" customHeight="1" x14ac:dyDescent="0.15">
      <c r="A340" s="70"/>
      <c r="B340" s="71"/>
      <c r="C340" s="71"/>
      <c r="D340" s="72"/>
      <c r="E340" s="73"/>
      <c r="F340" s="74"/>
      <c r="G340" s="74">
        <f t="shared" ref="G340:G357" si="16">SUM(D340*F340)</f>
        <v>0</v>
      </c>
      <c r="H340" s="75"/>
    </row>
    <row r="341" spans="1:8" s="17" customFormat="1" ht="27.75" customHeight="1" x14ac:dyDescent="0.15">
      <c r="A341" s="70"/>
      <c r="B341" s="71"/>
      <c r="C341" s="71"/>
      <c r="D341" s="72"/>
      <c r="E341" s="73"/>
      <c r="F341" s="74"/>
      <c r="G341" s="74">
        <f t="shared" si="16"/>
        <v>0</v>
      </c>
      <c r="H341" s="75"/>
    </row>
    <row r="342" spans="1:8" s="17" customFormat="1" ht="27.75" customHeight="1" x14ac:dyDescent="0.15">
      <c r="A342" s="70"/>
      <c r="B342" s="71"/>
      <c r="C342" s="71"/>
      <c r="D342" s="72"/>
      <c r="E342" s="73"/>
      <c r="F342" s="74"/>
      <c r="G342" s="74">
        <f t="shared" si="16"/>
        <v>0</v>
      </c>
      <c r="H342" s="75"/>
    </row>
    <row r="343" spans="1:8" s="17" customFormat="1" ht="27.75" customHeight="1" x14ac:dyDescent="0.15">
      <c r="A343" s="70"/>
      <c r="B343" s="71"/>
      <c r="C343" s="71"/>
      <c r="D343" s="72"/>
      <c r="E343" s="73"/>
      <c r="F343" s="74"/>
      <c r="G343" s="74">
        <f t="shared" si="16"/>
        <v>0</v>
      </c>
      <c r="H343" s="75"/>
    </row>
    <row r="344" spans="1:8" s="17" customFormat="1" ht="27.75" customHeight="1" x14ac:dyDescent="0.15">
      <c r="A344" s="70"/>
      <c r="B344" s="71"/>
      <c r="C344" s="71"/>
      <c r="D344" s="72"/>
      <c r="E344" s="73"/>
      <c r="F344" s="74"/>
      <c r="G344" s="74">
        <f t="shared" si="16"/>
        <v>0</v>
      </c>
      <c r="H344" s="75"/>
    </row>
    <row r="345" spans="1:8" s="17" customFormat="1" ht="27.75" customHeight="1" x14ac:dyDescent="0.15">
      <c r="A345" s="70"/>
      <c r="B345" s="71"/>
      <c r="C345" s="71"/>
      <c r="D345" s="72"/>
      <c r="E345" s="73"/>
      <c r="F345" s="74"/>
      <c r="G345" s="74">
        <f t="shared" si="16"/>
        <v>0</v>
      </c>
      <c r="H345" s="75"/>
    </row>
    <row r="346" spans="1:8" s="17" customFormat="1" ht="27.75" customHeight="1" x14ac:dyDescent="0.15">
      <c r="A346" s="70"/>
      <c r="B346" s="71"/>
      <c r="C346" s="71"/>
      <c r="D346" s="72"/>
      <c r="E346" s="73"/>
      <c r="F346" s="74"/>
      <c r="G346" s="74">
        <f t="shared" si="16"/>
        <v>0</v>
      </c>
      <c r="H346" s="75"/>
    </row>
    <row r="347" spans="1:8" s="17" customFormat="1" ht="27.75" customHeight="1" x14ac:dyDescent="0.15">
      <c r="A347" s="70"/>
      <c r="B347" s="71"/>
      <c r="C347" s="71"/>
      <c r="D347" s="72"/>
      <c r="E347" s="73"/>
      <c r="F347" s="74"/>
      <c r="G347" s="74">
        <f t="shared" si="16"/>
        <v>0</v>
      </c>
      <c r="H347" s="75"/>
    </row>
    <row r="348" spans="1:8" s="17" customFormat="1" ht="27.75" customHeight="1" x14ac:dyDescent="0.15">
      <c r="A348" s="70"/>
      <c r="B348" s="71"/>
      <c r="C348" s="71"/>
      <c r="D348" s="72"/>
      <c r="E348" s="73"/>
      <c r="F348" s="74"/>
      <c r="G348" s="74">
        <f t="shared" si="16"/>
        <v>0</v>
      </c>
      <c r="H348" s="75"/>
    </row>
    <row r="349" spans="1:8" s="17" customFormat="1" ht="27.75" customHeight="1" x14ac:dyDescent="0.15">
      <c r="A349" s="70"/>
      <c r="B349" s="71"/>
      <c r="C349" s="71"/>
      <c r="D349" s="72"/>
      <c r="E349" s="73"/>
      <c r="F349" s="74"/>
      <c r="G349" s="74">
        <f t="shared" si="16"/>
        <v>0</v>
      </c>
      <c r="H349" s="75"/>
    </row>
    <row r="350" spans="1:8" s="17" customFormat="1" ht="27.75" customHeight="1" x14ac:dyDescent="0.15">
      <c r="A350" s="70"/>
      <c r="B350" s="71"/>
      <c r="C350" s="71"/>
      <c r="D350" s="72"/>
      <c r="E350" s="73"/>
      <c r="F350" s="74"/>
      <c r="G350" s="74">
        <f t="shared" si="16"/>
        <v>0</v>
      </c>
      <c r="H350" s="75"/>
    </row>
    <row r="351" spans="1:8" s="17" customFormat="1" ht="27.75" customHeight="1" x14ac:dyDescent="0.15">
      <c r="A351" s="70"/>
      <c r="B351" s="71"/>
      <c r="C351" s="71"/>
      <c r="D351" s="72"/>
      <c r="E351" s="73"/>
      <c r="F351" s="74"/>
      <c r="G351" s="74">
        <f>SUM(D351*F351)</f>
        <v>0</v>
      </c>
      <c r="H351" s="75"/>
    </row>
    <row r="352" spans="1:8" s="17" customFormat="1" ht="27.75" customHeight="1" x14ac:dyDescent="0.15">
      <c r="A352" s="70"/>
      <c r="B352" s="71"/>
      <c r="C352" s="71"/>
      <c r="D352" s="72"/>
      <c r="E352" s="73"/>
      <c r="F352" s="74"/>
      <c r="G352" s="74">
        <f t="shared" si="16"/>
        <v>0</v>
      </c>
      <c r="H352" s="75"/>
    </row>
    <row r="353" spans="1:8" s="17" customFormat="1" ht="27.75" customHeight="1" x14ac:dyDescent="0.15">
      <c r="A353" s="70"/>
      <c r="B353" s="71"/>
      <c r="C353" s="71"/>
      <c r="D353" s="72"/>
      <c r="E353" s="73"/>
      <c r="F353" s="74"/>
      <c r="G353" s="74">
        <f t="shared" si="16"/>
        <v>0</v>
      </c>
      <c r="H353" s="75"/>
    </row>
    <row r="354" spans="1:8" s="17" customFormat="1" ht="27.75" customHeight="1" x14ac:dyDescent="0.15">
      <c r="A354" s="70"/>
      <c r="B354" s="71"/>
      <c r="C354" s="71"/>
      <c r="D354" s="72"/>
      <c r="E354" s="73"/>
      <c r="F354" s="74"/>
      <c r="G354" s="74">
        <f t="shared" si="16"/>
        <v>0</v>
      </c>
      <c r="H354" s="75"/>
    </row>
    <row r="355" spans="1:8" s="17" customFormat="1" ht="27.75" customHeight="1" x14ac:dyDescent="0.15">
      <c r="A355" s="70"/>
      <c r="B355" s="71"/>
      <c r="C355" s="71"/>
      <c r="D355" s="72"/>
      <c r="E355" s="73"/>
      <c r="F355" s="74"/>
      <c r="G355" s="74">
        <f t="shared" si="16"/>
        <v>0</v>
      </c>
      <c r="H355" s="75"/>
    </row>
    <row r="356" spans="1:8" s="17" customFormat="1" ht="27.75" customHeight="1" x14ac:dyDescent="0.15">
      <c r="A356" s="70"/>
      <c r="B356" s="71"/>
      <c r="C356" s="71"/>
      <c r="D356" s="72"/>
      <c r="E356" s="73"/>
      <c r="F356" s="74"/>
      <c r="G356" s="74">
        <f t="shared" si="16"/>
        <v>0</v>
      </c>
      <c r="H356" s="75"/>
    </row>
    <row r="357" spans="1:8" s="17" customFormat="1" ht="27.75" customHeight="1" x14ac:dyDescent="0.15">
      <c r="A357" s="76"/>
      <c r="B357" s="77"/>
      <c r="C357" s="77"/>
      <c r="D357" s="78"/>
      <c r="E357" s="79"/>
      <c r="F357" s="80"/>
      <c r="G357" s="80">
        <f t="shared" si="16"/>
        <v>0</v>
      </c>
      <c r="H357" s="81"/>
    </row>
    <row r="358" spans="1:8" s="17" customFormat="1" ht="27.75" customHeight="1" x14ac:dyDescent="0.15">
      <c r="A358" s="65">
        <v>1</v>
      </c>
      <c r="B358" s="219" t="str">
        <f>B1</f>
        <v>共通仮設工事</v>
      </c>
      <c r="C358" s="220"/>
      <c r="D358" s="220"/>
      <c r="E358" s="220"/>
      <c r="F358" s="220"/>
      <c r="G358" s="221"/>
      <c r="H358" s="65" t="s">
        <v>11</v>
      </c>
    </row>
    <row r="359" spans="1:8" s="17" customFormat="1" ht="27.75" customHeight="1" x14ac:dyDescent="0.15">
      <c r="A359" s="64" t="s">
        <v>3</v>
      </c>
      <c r="B359" s="66" t="s">
        <v>303</v>
      </c>
      <c r="C359" s="66" t="s">
        <v>304</v>
      </c>
      <c r="D359" s="67" t="s">
        <v>305</v>
      </c>
      <c r="E359" s="67" t="s">
        <v>299</v>
      </c>
      <c r="F359" s="67" t="s">
        <v>306</v>
      </c>
      <c r="G359" s="67" t="s">
        <v>307</v>
      </c>
      <c r="H359" s="68" t="s">
        <v>302</v>
      </c>
    </row>
    <row r="360" spans="1:8" s="17" customFormat="1" ht="27.75" customHeight="1" x14ac:dyDescent="0.15">
      <c r="A360" s="70"/>
      <c r="B360" s="71"/>
      <c r="C360" s="71"/>
      <c r="D360" s="72"/>
      <c r="E360" s="73"/>
      <c r="F360" s="74"/>
      <c r="G360" s="69">
        <f>D360*F360</f>
        <v>0</v>
      </c>
      <c r="H360" s="75"/>
    </row>
    <row r="361" spans="1:8" s="17" customFormat="1" ht="27.75" customHeight="1" x14ac:dyDescent="0.15">
      <c r="A361" s="70"/>
      <c r="B361" s="71"/>
      <c r="C361" s="71"/>
      <c r="D361" s="72"/>
      <c r="E361" s="73"/>
      <c r="F361" s="74"/>
      <c r="G361" s="74">
        <f t="shared" ref="G361:G378" si="17">SUM(D361*F361)</f>
        <v>0</v>
      </c>
      <c r="H361" s="75"/>
    </row>
    <row r="362" spans="1:8" s="17" customFormat="1" ht="27.75" customHeight="1" x14ac:dyDescent="0.15">
      <c r="A362" s="70"/>
      <c r="B362" s="71"/>
      <c r="C362" s="71"/>
      <c r="D362" s="72"/>
      <c r="E362" s="73"/>
      <c r="F362" s="74"/>
      <c r="G362" s="74">
        <f t="shared" si="17"/>
        <v>0</v>
      </c>
      <c r="H362" s="75"/>
    </row>
    <row r="363" spans="1:8" s="17" customFormat="1" ht="27.75" customHeight="1" x14ac:dyDescent="0.15">
      <c r="A363" s="70"/>
      <c r="B363" s="71"/>
      <c r="C363" s="71"/>
      <c r="D363" s="72"/>
      <c r="E363" s="73"/>
      <c r="F363" s="74"/>
      <c r="G363" s="74">
        <f t="shared" si="17"/>
        <v>0</v>
      </c>
      <c r="H363" s="75"/>
    </row>
    <row r="364" spans="1:8" s="17" customFormat="1" ht="27.75" customHeight="1" x14ac:dyDescent="0.15">
      <c r="A364" s="70"/>
      <c r="B364" s="71"/>
      <c r="C364" s="71"/>
      <c r="D364" s="72"/>
      <c r="E364" s="73"/>
      <c r="F364" s="74"/>
      <c r="G364" s="74">
        <f t="shared" si="17"/>
        <v>0</v>
      </c>
      <c r="H364" s="75"/>
    </row>
    <row r="365" spans="1:8" s="17" customFormat="1" ht="27.75" customHeight="1" x14ac:dyDescent="0.15">
      <c r="A365" s="70"/>
      <c r="B365" s="71"/>
      <c r="C365" s="71"/>
      <c r="D365" s="72"/>
      <c r="E365" s="73"/>
      <c r="F365" s="74"/>
      <c r="G365" s="74">
        <f t="shared" si="17"/>
        <v>0</v>
      </c>
      <c r="H365" s="75"/>
    </row>
    <row r="366" spans="1:8" s="17" customFormat="1" ht="27.75" customHeight="1" x14ac:dyDescent="0.15">
      <c r="A366" s="70"/>
      <c r="B366" s="71"/>
      <c r="C366" s="71"/>
      <c r="D366" s="72"/>
      <c r="E366" s="73"/>
      <c r="F366" s="74"/>
      <c r="G366" s="74">
        <f t="shared" si="17"/>
        <v>0</v>
      </c>
      <c r="H366" s="75"/>
    </row>
    <row r="367" spans="1:8" s="17" customFormat="1" ht="27.75" customHeight="1" x14ac:dyDescent="0.15">
      <c r="A367" s="70"/>
      <c r="B367" s="71"/>
      <c r="C367" s="71"/>
      <c r="D367" s="72"/>
      <c r="E367" s="73"/>
      <c r="F367" s="74"/>
      <c r="G367" s="74">
        <f t="shared" si="17"/>
        <v>0</v>
      </c>
      <c r="H367" s="75"/>
    </row>
    <row r="368" spans="1:8" s="17" customFormat="1" ht="27.75" customHeight="1" x14ac:dyDescent="0.15">
      <c r="A368" s="70"/>
      <c r="B368" s="71"/>
      <c r="C368" s="71"/>
      <c r="D368" s="72"/>
      <c r="E368" s="73"/>
      <c r="F368" s="74"/>
      <c r="G368" s="74">
        <f t="shared" si="17"/>
        <v>0</v>
      </c>
      <c r="H368" s="75"/>
    </row>
    <row r="369" spans="1:8" s="17" customFormat="1" ht="27.75" customHeight="1" x14ac:dyDescent="0.15">
      <c r="A369" s="70"/>
      <c r="B369" s="71"/>
      <c r="C369" s="71"/>
      <c r="D369" s="72"/>
      <c r="E369" s="73"/>
      <c r="F369" s="74"/>
      <c r="G369" s="74">
        <f t="shared" si="17"/>
        <v>0</v>
      </c>
      <c r="H369" s="75"/>
    </row>
    <row r="370" spans="1:8" s="17" customFormat="1" ht="27.75" customHeight="1" x14ac:dyDescent="0.15">
      <c r="A370" s="70"/>
      <c r="B370" s="71"/>
      <c r="C370" s="71"/>
      <c r="D370" s="72"/>
      <c r="E370" s="73"/>
      <c r="F370" s="74"/>
      <c r="G370" s="74">
        <f t="shared" si="17"/>
        <v>0</v>
      </c>
      <c r="H370" s="75"/>
    </row>
    <row r="371" spans="1:8" s="17" customFormat="1" ht="27.75" customHeight="1" x14ac:dyDescent="0.15">
      <c r="A371" s="70"/>
      <c r="B371" s="71"/>
      <c r="C371" s="71"/>
      <c r="D371" s="72"/>
      <c r="E371" s="73"/>
      <c r="F371" s="74"/>
      <c r="G371" s="74">
        <f>SUM(D371*F371)</f>
        <v>0</v>
      </c>
      <c r="H371" s="75"/>
    </row>
    <row r="372" spans="1:8" s="17" customFormat="1" ht="27.75" customHeight="1" x14ac:dyDescent="0.15">
      <c r="A372" s="70"/>
      <c r="B372" s="71"/>
      <c r="C372" s="71"/>
      <c r="D372" s="72"/>
      <c r="E372" s="73"/>
      <c r="F372" s="74"/>
      <c r="G372" s="74">
        <f t="shared" si="17"/>
        <v>0</v>
      </c>
      <c r="H372" s="75"/>
    </row>
    <row r="373" spans="1:8" s="17" customFormat="1" ht="27.75" customHeight="1" x14ac:dyDescent="0.15">
      <c r="A373" s="70"/>
      <c r="B373" s="71"/>
      <c r="C373" s="71"/>
      <c r="D373" s="72"/>
      <c r="E373" s="73"/>
      <c r="F373" s="74"/>
      <c r="G373" s="74">
        <f t="shared" si="17"/>
        <v>0</v>
      </c>
      <c r="H373" s="75"/>
    </row>
    <row r="374" spans="1:8" s="17" customFormat="1" ht="27.75" customHeight="1" x14ac:dyDescent="0.15">
      <c r="A374" s="70"/>
      <c r="B374" s="71"/>
      <c r="C374" s="71"/>
      <c r="D374" s="72"/>
      <c r="E374" s="73"/>
      <c r="F374" s="74"/>
      <c r="G374" s="74">
        <f t="shared" si="17"/>
        <v>0</v>
      </c>
      <c r="H374" s="75"/>
    </row>
    <row r="375" spans="1:8" s="17" customFormat="1" ht="27.75" customHeight="1" x14ac:dyDescent="0.15">
      <c r="A375" s="70"/>
      <c r="B375" s="71"/>
      <c r="C375" s="71"/>
      <c r="D375" s="72"/>
      <c r="E375" s="73"/>
      <c r="F375" s="74"/>
      <c r="G375" s="74">
        <f t="shared" si="17"/>
        <v>0</v>
      </c>
      <c r="H375" s="75"/>
    </row>
    <row r="376" spans="1:8" s="17" customFormat="1" ht="27.75" customHeight="1" x14ac:dyDescent="0.15">
      <c r="A376" s="70"/>
      <c r="B376" s="71"/>
      <c r="C376" s="71"/>
      <c r="D376" s="72"/>
      <c r="E376" s="73"/>
      <c r="F376" s="74"/>
      <c r="G376" s="74">
        <f t="shared" si="17"/>
        <v>0</v>
      </c>
      <c r="H376" s="75"/>
    </row>
    <row r="377" spans="1:8" s="17" customFormat="1" ht="27.75" customHeight="1" x14ac:dyDescent="0.15">
      <c r="A377" s="70"/>
      <c r="B377" s="71"/>
      <c r="C377" s="71"/>
      <c r="D377" s="72"/>
      <c r="E377" s="73"/>
      <c r="F377" s="74"/>
      <c r="G377" s="74">
        <f t="shared" si="17"/>
        <v>0</v>
      </c>
      <c r="H377" s="75"/>
    </row>
    <row r="378" spans="1:8" s="17" customFormat="1" ht="27.75" customHeight="1" x14ac:dyDescent="0.15">
      <c r="A378" s="76"/>
      <c r="B378" s="77"/>
      <c r="C378" s="77"/>
      <c r="D378" s="78"/>
      <c r="E378" s="79"/>
      <c r="F378" s="80"/>
      <c r="G378" s="80">
        <f t="shared" si="17"/>
        <v>0</v>
      </c>
      <c r="H378" s="81"/>
    </row>
    <row r="379" spans="1:8" s="17" customFormat="1" ht="27.75" customHeight="1" x14ac:dyDescent="0.15">
      <c r="A379" s="64">
        <v>1</v>
      </c>
      <c r="B379" s="222" t="str">
        <f>B1</f>
        <v>共通仮設工事</v>
      </c>
      <c r="C379" s="220"/>
      <c r="D379" s="220"/>
      <c r="E379" s="220"/>
      <c r="F379" s="220"/>
      <c r="G379" s="221"/>
      <c r="H379" s="65" t="s">
        <v>12</v>
      </c>
    </row>
    <row r="380" spans="1:8" s="17" customFormat="1" ht="27.75" customHeight="1" x14ac:dyDescent="0.15">
      <c r="A380" s="64" t="s">
        <v>3</v>
      </c>
      <c r="B380" s="66" t="s">
        <v>303</v>
      </c>
      <c r="C380" s="66" t="s">
        <v>304</v>
      </c>
      <c r="D380" s="67" t="s">
        <v>305</v>
      </c>
      <c r="E380" s="67" t="s">
        <v>299</v>
      </c>
      <c r="F380" s="67" t="s">
        <v>306</v>
      </c>
      <c r="G380" s="67" t="s">
        <v>307</v>
      </c>
      <c r="H380" s="68" t="s">
        <v>302</v>
      </c>
    </row>
    <row r="381" spans="1:8" s="17" customFormat="1" ht="27.75" customHeight="1" x14ac:dyDescent="0.15">
      <c r="A381" s="70"/>
      <c r="B381" s="71"/>
      <c r="C381" s="71"/>
      <c r="D381" s="72"/>
      <c r="E381" s="73"/>
      <c r="F381" s="74"/>
      <c r="G381" s="69">
        <f>D381*F381</f>
        <v>0</v>
      </c>
      <c r="H381" s="75"/>
    </row>
    <row r="382" spans="1:8" s="17" customFormat="1" ht="27.75" customHeight="1" x14ac:dyDescent="0.15">
      <c r="A382" s="70"/>
      <c r="B382" s="71"/>
      <c r="C382" s="71"/>
      <c r="D382" s="72"/>
      <c r="E382" s="73"/>
      <c r="F382" s="74"/>
      <c r="G382" s="74">
        <f t="shared" ref="G382:G399" si="18">SUM(D382*F382)</f>
        <v>0</v>
      </c>
      <c r="H382" s="75"/>
    </row>
    <row r="383" spans="1:8" s="17" customFormat="1" ht="27.75" customHeight="1" x14ac:dyDescent="0.15">
      <c r="A383" s="70"/>
      <c r="B383" s="71"/>
      <c r="C383" s="71"/>
      <c r="D383" s="72"/>
      <c r="E383" s="73"/>
      <c r="F383" s="74"/>
      <c r="G383" s="74">
        <f t="shared" si="18"/>
        <v>0</v>
      </c>
      <c r="H383" s="75"/>
    </row>
    <row r="384" spans="1:8" s="17" customFormat="1" ht="27.75" customHeight="1" x14ac:dyDescent="0.15">
      <c r="A384" s="70"/>
      <c r="B384" s="71"/>
      <c r="C384" s="71"/>
      <c r="D384" s="72"/>
      <c r="E384" s="73"/>
      <c r="F384" s="74"/>
      <c r="G384" s="74">
        <f t="shared" si="18"/>
        <v>0</v>
      </c>
      <c r="H384" s="75"/>
    </row>
    <row r="385" spans="1:8" s="17" customFormat="1" ht="27.75" customHeight="1" x14ac:dyDescent="0.15">
      <c r="A385" s="70"/>
      <c r="B385" s="71"/>
      <c r="C385" s="71"/>
      <c r="D385" s="72"/>
      <c r="E385" s="73"/>
      <c r="F385" s="74"/>
      <c r="G385" s="74">
        <f t="shared" si="18"/>
        <v>0</v>
      </c>
      <c r="H385" s="75"/>
    </row>
    <row r="386" spans="1:8" s="17" customFormat="1" ht="27.75" customHeight="1" x14ac:dyDescent="0.15">
      <c r="A386" s="70"/>
      <c r="B386" s="71"/>
      <c r="C386" s="71"/>
      <c r="D386" s="72"/>
      <c r="E386" s="73"/>
      <c r="F386" s="74"/>
      <c r="G386" s="74">
        <f t="shared" si="18"/>
        <v>0</v>
      </c>
      <c r="H386" s="75"/>
    </row>
    <row r="387" spans="1:8" s="17" customFormat="1" ht="27.75" customHeight="1" x14ac:dyDescent="0.15">
      <c r="A387" s="70"/>
      <c r="B387" s="71"/>
      <c r="C387" s="71"/>
      <c r="D387" s="72"/>
      <c r="E387" s="73"/>
      <c r="F387" s="74"/>
      <c r="G387" s="74">
        <f t="shared" si="18"/>
        <v>0</v>
      </c>
      <c r="H387" s="75"/>
    </row>
    <row r="388" spans="1:8" s="17" customFormat="1" ht="27.75" customHeight="1" x14ac:dyDescent="0.15">
      <c r="A388" s="70"/>
      <c r="B388" s="71"/>
      <c r="C388" s="71"/>
      <c r="D388" s="72"/>
      <c r="E388" s="73"/>
      <c r="F388" s="74"/>
      <c r="G388" s="74">
        <f t="shared" si="18"/>
        <v>0</v>
      </c>
      <c r="H388" s="75"/>
    </row>
    <row r="389" spans="1:8" s="17" customFormat="1" ht="27.75" customHeight="1" x14ac:dyDescent="0.15">
      <c r="A389" s="70"/>
      <c r="B389" s="71"/>
      <c r="C389" s="71"/>
      <c r="D389" s="72"/>
      <c r="E389" s="73"/>
      <c r="F389" s="74"/>
      <c r="G389" s="74">
        <f t="shared" si="18"/>
        <v>0</v>
      </c>
      <c r="H389" s="75"/>
    </row>
    <row r="390" spans="1:8" s="17" customFormat="1" ht="27.75" customHeight="1" x14ac:dyDescent="0.15">
      <c r="A390" s="70"/>
      <c r="B390" s="71"/>
      <c r="C390" s="71"/>
      <c r="D390" s="72"/>
      <c r="E390" s="73"/>
      <c r="F390" s="74"/>
      <c r="G390" s="74">
        <f t="shared" si="18"/>
        <v>0</v>
      </c>
      <c r="H390" s="75"/>
    </row>
    <row r="391" spans="1:8" s="17" customFormat="1" ht="27.75" customHeight="1" x14ac:dyDescent="0.15">
      <c r="A391" s="70"/>
      <c r="B391" s="71"/>
      <c r="C391" s="71"/>
      <c r="D391" s="72"/>
      <c r="E391" s="73"/>
      <c r="F391" s="74"/>
      <c r="G391" s="74">
        <f t="shared" si="18"/>
        <v>0</v>
      </c>
      <c r="H391" s="75"/>
    </row>
    <row r="392" spans="1:8" s="17" customFormat="1" ht="27.75" customHeight="1" x14ac:dyDescent="0.15">
      <c r="A392" s="70"/>
      <c r="B392" s="71"/>
      <c r="C392" s="71"/>
      <c r="D392" s="72"/>
      <c r="E392" s="73"/>
      <c r="F392" s="74"/>
      <c r="G392" s="74">
        <f t="shared" si="18"/>
        <v>0</v>
      </c>
      <c r="H392" s="75"/>
    </row>
    <row r="393" spans="1:8" s="17" customFormat="1" ht="27.75" customHeight="1" x14ac:dyDescent="0.15">
      <c r="A393" s="70"/>
      <c r="B393" s="71"/>
      <c r="C393" s="71"/>
      <c r="D393" s="72"/>
      <c r="E393" s="73"/>
      <c r="F393" s="74"/>
      <c r="G393" s="74">
        <f t="shared" si="18"/>
        <v>0</v>
      </c>
      <c r="H393" s="75"/>
    </row>
    <row r="394" spans="1:8" s="17" customFormat="1" ht="27.75" customHeight="1" x14ac:dyDescent="0.15">
      <c r="A394" s="70"/>
      <c r="B394" s="71"/>
      <c r="C394" s="71"/>
      <c r="D394" s="72"/>
      <c r="E394" s="73"/>
      <c r="F394" s="74"/>
      <c r="G394" s="74">
        <f>SUM(D394*F394)</f>
        <v>0</v>
      </c>
      <c r="H394" s="75"/>
    </row>
    <row r="395" spans="1:8" s="17" customFormat="1" ht="27.75" customHeight="1" x14ac:dyDescent="0.15">
      <c r="A395" s="70"/>
      <c r="B395" s="71"/>
      <c r="C395" s="71"/>
      <c r="D395" s="72"/>
      <c r="E395" s="73"/>
      <c r="F395" s="74"/>
      <c r="G395" s="74">
        <f t="shared" si="18"/>
        <v>0</v>
      </c>
      <c r="H395" s="75"/>
    </row>
    <row r="396" spans="1:8" s="17" customFormat="1" ht="27.75" customHeight="1" x14ac:dyDescent="0.15">
      <c r="A396" s="70"/>
      <c r="B396" s="71"/>
      <c r="C396" s="71"/>
      <c r="D396" s="72"/>
      <c r="E396" s="73"/>
      <c r="F396" s="74"/>
      <c r="G396" s="74">
        <f t="shared" si="18"/>
        <v>0</v>
      </c>
      <c r="H396" s="75"/>
    </row>
    <row r="397" spans="1:8" s="17" customFormat="1" ht="27.75" customHeight="1" x14ac:dyDescent="0.15">
      <c r="A397" s="70"/>
      <c r="B397" s="71"/>
      <c r="C397" s="71"/>
      <c r="D397" s="72"/>
      <c r="E397" s="73"/>
      <c r="F397" s="74"/>
      <c r="G397" s="74">
        <f t="shared" si="18"/>
        <v>0</v>
      </c>
      <c r="H397" s="75"/>
    </row>
    <row r="398" spans="1:8" s="17" customFormat="1" ht="27.75" customHeight="1" x14ac:dyDescent="0.15">
      <c r="A398" s="70"/>
      <c r="B398" s="71"/>
      <c r="C398" s="71"/>
      <c r="D398" s="72"/>
      <c r="E398" s="73"/>
      <c r="F398" s="74"/>
      <c r="G398" s="74">
        <f t="shared" si="18"/>
        <v>0</v>
      </c>
      <c r="H398" s="75"/>
    </row>
    <row r="399" spans="1:8" s="17" customFormat="1" ht="27.75" customHeight="1" x14ac:dyDescent="0.15">
      <c r="A399" s="76"/>
      <c r="B399" s="77"/>
      <c r="C399" s="77"/>
      <c r="D399" s="78"/>
      <c r="E399" s="79"/>
      <c r="F399" s="80"/>
      <c r="G399" s="80">
        <f t="shared" si="18"/>
        <v>0</v>
      </c>
      <c r="H399" s="81"/>
    </row>
    <row r="400" spans="1:8" s="17" customFormat="1" ht="27.75" customHeight="1" x14ac:dyDescent="0.15">
      <c r="A400" s="64">
        <v>1</v>
      </c>
      <c r="B400" s="222" t="str">
        <f>B1</f>
        <v>共通仮設工事</v>
      </c>
      <c r="C400" s="220"/>
      <c r="D400" s="220"/>
      <c r="E400" s="220"/>
      <c r="F400" s="220"/>
      <c r="G400" s="221"/>
      <c r="H400" s="65" t="s">
        <v>13</v>
      </c>
    </row>
    <row r="401" spans="1:8" s="17" customFormat="1" ht="27.75" customHeight="1" x14ac:dyDescent="0.15">
      <c r="A401" s="64" t="s">
        <v>3</v>
      </c>
      <c r="B401" s="66" t="s">
        <v>303</v>
      </c>
      <c r="C401" s="66" t="s">
        <v>304</v>
      </c>
      <c r="D401" s="67" t="s">
        <v>305</v>
      </c>
      <c r="E401" s="67" t="s">
        <v>299</v>
      </c>
      <c r="F401" s="67" t="s">
        <v>306</v>
      </c>
      <c r="G401" s="67" t="s">
        <v>307</v>
      </c>
      <c r="H401" s="68" t="s">
        <v>302</v>
      </c>
    </row>
    <row r="402" spans="1:8" s="17" customFormat="1" ht="27.75" customHeight="1" x14ac:dyDescent="0.15">
      <c r="A402" s="70"/>
      <c r="B402" s="71"/>
      <c r="C402" s="71"/>
      <c r="D402" s="72"/>
      <c r="E402" s="73"/>
      <c r="F402" s="74"/>
      <c r="G402" s="69">
        <f>D402*F402</f>
        <v>0</v>
      </c>
      <c r="H402" s="75"/>
    </row>
    <row r="403" spans="1:8" s="17" customFormat="1" ht="27.75" customHeight="1" x14ac:dyDescent="0.15">
      <c r="A403" s="70"/>
      <c r="B403" s="71"/>
      <c r="C403" s="71"/>
      <c r="D403" s="72"/>
      <c r="E403" s="73"/>
      <c r="F403" s="74"/>
      <c r="G403" s="74">
        <f t="shared" ref="G403:G419" si="19">SUM(D403*F403)</f>
        <v>0</v>
      </c>
      <c r="H403" s="75"/>
    </row>
    <row r="404" spans="1:8" s="17" customFormat="1" ht="27.75" customHeight="1" x14ac:dyDescent="0.15">
      <c r="A404" s="70"/>
      <c r="B404" s="71"/>
      <c r="C404" s="71"/>
      <c r="D404" s="72"/>
      <c r="E404" s="73"/>
      <c r="F404" s="74"/>
      <c r="G404" s="74">
        <f t="shared" si="19"/>
        <v>0</v>
      </c>
      <c r="H404" s="75"/>
    </row>
    <row r="405" spans="1:8" s="17" customFormat="1" ht="27.75" customHeight="1" x14ac:dyDescent="0.15">
      <c r="A405" s="70"/>
      <c r="B405" s="71"/>
      <c r="C405" s="71"/>
      <c r="D405" s="72"/>
      <c r="E405" s="73"/>
      <c r="F405" s="74"/>
      <c r="G405" s="74">
        <f t="shared" si="19"/>
        <v>0</v>
      </c>
      <c r="H405" s="75"/>
    </row>
    <row r="406" spans="1:8" s="17" customFormat="1" ht="27.75" customHeight="1" x14ac:dyDescent="0.15">
      <c r="A406" s="70"/>
      <c r="B406" s="71"/>
      <c r="C406" s="71"/>
      <c r="D406" s="72"/>
      <c r="E406" s="73"/>
      <c r="F406" s="74"/>
      <c r="G406" s="74">
        <f t="shared" si="19"/>
        <v>0</v>
      </c>
      <c r="H406" s="75"/>
    </row>
    <row r="407" spans="1:8" s="17" customFormat="1" ht="27.75" customHeight="1" x14ac:dyDescent="0.15">
      <c r="A407" s="70"/>
      <c r="B407" s="71"/>
      <c r="C407" s="71"/>
      <c r="D407" s="72"/>
      <c r="E407" s="73"/>
      <c r="F407" s="74"/>
      <c r="G407" s="74">
        <f t="shared" si="19"/>
        <v>0</v>
      </c>
      <c r="H407" s="75"/>
    </row>
    <row r="408" spans="1:8" s="17" customFormat="1" ht="27.75" customHeight="1" x14ac:dyDescent="0.15">
      <c r="A408" s="70"/>
      <c r="B408" s="71"/>
      <c r="C408" s="71"/>
      <c r="D408" s="72"/>
      <c r="E408" s="73"/>
      <c r="F408" s="74"/>
      <c r="G408" s="74">
        <f t="shared" si="19"/>
        <v>0</v>
      </c>
      <c r="H408" s="75"/>
    </row>
    <row r="409" spans="1:8" s="17" customFormat="1" ht="27.75" customHeight="1" x14ac:dyDescent="0.15">
      <c r="A409" s="70"/>
      <c r="B409" s="71"/>
      <c r="C409" s="71"/>
      <c r="D409" s="72"/>
      <c r="E409" s="73"/>
      <c r="F409" s="74"/>
      <c r="G409" s="74">
        <f t="shared" si="19"/>
        <v>0</v>
      </c>
      <c r="H409" s="75"/>
    </row>
    <row r="410" spans="1:8" s="17" customFormat="1" ht="27.75" customHeight="1" x14ac:dyDescent="0.15">
      <c r="A410" s="70"/>
      <c r="B410" s="71"/>
      <c r="C410" s="71"/>
      <c r="D410" s="72"/>
      <c r="E410" s="73"/>
      <c r="F410" s="74"/>
      <c r="G410" s="74">
        <f t="shared" si="19"/>
        <v>0</v>
      </c>
      <c r="H410" s="75"/>
    </row>
    <row r="411" spans="1:8" s="17" customFormat="1" ht="27.75" customHeight="1" x14ac:dyDescent="0.15">
      <c r="A411" s="70"/>
      <c r="B411" s="71"/>
      <c r="C411" s="71"/>
      <c r="D411" s="72"/>
      <c r="E411" s="73"/>
      <c r="F411" s="74"/>
      <c r="G411" s="74">
        <f t="shared" si="19"/>
        <v>0</v>
      </c>
      <c r="H411" s="75"/>
    </row>
    <row r="412" spans="1:8" s="17" customFormat="1" ht="27.75" customHeight="1" x14ac:dyDescent="0.15">
      <c r="A412" s="70"/>
      <c r="B412" s="71"/>
      <c r="C412" s="71"/>
      <c r="D412" s="72"/>
      <c r="E412" s="73"/>
      <c r="F412" s="74"/>
      <c r="G412" s="74">
        <f t="shared" si="19"/>
        <v>0</v>
      </c>
      <c r="H412" s="75"/>
    </row>
    <row r="413" spans="1:8" s="17" customFormat="1" ht="27.75" customHeight="1" x14ac:dyDescent="0.15">
      <c r="A413" s="70"/>
      <c r="B413" s="71"/>
      <c r="C413" s="71"/>
      <c r="D413" s="72"/>
      <c r="E413" s="73"/>
      <c r="F413" s="74"/>
      <c r="G413" s="74">
        <f t="shared" si="19"/>
        <v>0</v>
      </c>
      <c r="H413" s="75"/>
    </row>
    <row r="414" spans="1:8" s="17" customFormat="1" ht="27.75" customHeight="1" x14ac:dyDescent="0.15">
      <c r="A414" s="70"/>
      <c r="B414" s="71"/>
      <c r="C414" s="71"/>
      <c r="D414" s="72"/>
      <c r="E414" s="73"/>
      <c r="F414" s="74"/>
      <c r="G414" s="74">
        <f t="shared" si="19"/>
        <v>0</v>
      </c>
      <c r="H414" s="75"/>
    </row>
    <row r="415" spans="1:8" s="17" customFormat="1" ht="27.75" customHeight="1" x14ac:dyDescent="0.15">
      <c r="A415" s="70"/>
      <c r="B415" s="71"/>
      <c r="C415" s="71"/>
      <c r="D415" s="72"/>
      <c r="E415" s="73"/>
      <c r="F415" s="74"/>
      <c r="G415" s="74">
        <f t="shared" si="19"/>
        <v>0</v>
      </c>
      <c r="H415" s="75"/>
    </row>
    <row r="416" spans="1:8" s="17" customFormat="1" ht="27.75" customHeight="1" x14ac:dyDescent="0.15">
      <c r="A416" s="70"/>
      <c r="B416" s="71"/>
      <c r="C416" s="71"/>
      <c r="D416" s="72"/>
      <c r="E416" s="73"/>
      <c r="F416" s="74"/>
      <c r="G416" s="74">
        <f t="shared" si="19"/>
        <v>0</v>
      </c>
      <c r="H416" s="75"/>
    </row>
    <row r="417" spans="1:8" s="17" customFormat="1" ht="27.75" customHeight="1" x14ac:dyDescent="0.15">
      <c r="A417" s="70"/>
      <c r="B417" s="71"/>
      <c r="C417" s="71"/>
      <c r="D417" s="72"/>
      <c r="E417" s="73"/>
      <c r="F417" s="74"/>
      <c r="G417" s="74">
        <f t="shared" si="19"/>
        <v>0</v>
      </c>
      <c r="H417" s="75"/>
    </row>
    <row r="418" spans="1:8" s="17" customFormat="1" ht="27.75" customHeight="1" x14ac:dyDescent="0.15">
      <c r="A418" s="70"/>
      <c r="B418" s="71"/>
      <c r="C418" s="71"/>
      <c r="D418" s="72"/>
      <c r="E418" s="73"/>
      <c r="F418" s="74"/>
      <c r="G418" s="74">
        <f t="shared" si="19"/>
        <v>0</v>
      </c>
      <c r="H418" s="75"/>
    </row>
    <row r="419" spans="1:8" s="17" customFormat="1" ht="27.75" customHeight="1" x14ac:dyDescent="0.15">
      <c r="A419" s="70"/>
      <c r="B419" s="71"/>
      <c r="C419" s="71"/>
      <c r="D419" s="72"/>
      <c r="E419" s="73"/>
      <c r="F419" s="74"/>
      <c r="G419" s="74">
        <f t="shared" si="19"/>
        <v>0</v>
      </c>
      <c r="H419" s="75"/>
    </row>
    <row r="420" spans="1:8" s="17" customFormat="1" ht="27.75" customHeight="1" x14ac:dyDescent="0.15">
      <c r="A420" s="82">
        <v>1</v>
      </c>
      <c r="B420" s="83" t="s">
        <v>14</v>
      </c>
      <c r="C420" s="83"/>
      <c r="D420" s="78">
        <v>1</v>
      </c>
      <c r="E420" s="79" t="s">
        <v>4</v>
      </c>
      <c r="F420" s="80"/>
      <c r="G420" s="80"/>
      <c r="H420" s="81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N18" sqref="N18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330</v>
      </c>
      <c r="B1" s="222" t="s">
        <v>336</v>
      </c>
      <c r="C1" s="220"/>
      <c r="D1" s="220"/>
      <c r="E1" s="220"/>
      <c r="F1" s="220"/>
      <c r="G1" s="221"/>
      <c r="H1" s="65" t="s">
        <v>678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14">
        <v>1</v>
      </c>
      <c r="B3" s="115" t="s">
        <v>348</v>
      </c>
      <c r="C3" s="115"/>
      <c r="D3" s="116">
        <v>1</v>
      </c>
      <c r="E3" s="117" t="s">
        <v>519</v>
      </c>
      <c r="F3" s="69"/>
      <c r="G3" s="69"/>
      <c r="H3" s="118"/>
    </row>
    <row r="4" spans="1:8" s="17" customFormat="1" ht="27.75" customHeight="1" x14ac:dyDescent="0.15">
      <c r="A4" s="108">
        <v>2</v>
      </c>
      <c r="B4" s="107" t="s">
        <v>349</v>
      </c>
      <c r="C4" s="107"/>
      <c r="D4" s="106">
        <v>1</v>
      </c>
      <c r="E4" s="73" t="s">
        <v>515</v>
      </c>
      <c r="F4" s="74"/>
      <c r="G4" s="74"/>
      <c r="H4" s="75"/>
    </row>
    <row r="5" spans="1:8" s="17" customFormat="1" ht="27.75" customHeight="1" x14ac:dyDescent="0.15">
      <c r="A5" s="108">
        <v>3</v>
      </c>
      <c r="B5" s="107" t="s">
        <v>350</v>
      </c>
      <c r="C5" s="107"/>
      <c r="D5" s="106">
        <v>1</v>
      </c>
      <c r="E5" s="73" t="s">
        <v>514</v>
      </c>
      <c r="F5" s="74"/>
      <c r="G5" s="74"/>
      <c r="H5" s="75"/>
    </row>
    <row r="6" spans="1:8" s="17" customFormat="1" ht="27.75" customHeight="1" x14ac:dyDescent="0.15">
      <c r="A6" s="108">
        <v>4</v>
      </c>
      <c r="B6" s="113" t="s">
        <v>351</v>
      </c>
      <c r="C6" s="107"/>
      <c r="D6" s="106">
        <v>1</v>
      </c>
      <c r="E6" s="73" t="s">
        <v>514</v>
      </c>
      <c r="F6" s="74"/>
      <c r="G6" s="74"/>
      <c r="H6" s="75"/>
    </row>
    <row r="7" spans="1:8" s="17" customFormat="1" ht="27.75" customHeight="1" x14ac:dyDescent="0.15">
      <c r="A7" s="108">
        <v>5</v>
      </c>
      <c r="B7" s="107" t="s">
        <v>352</v>
      </c>
      <c r="C7" s="119"/>
      <c r="D7" s="106">
        <v>1</v>
      </c>
      <c r="E7" s="73" t="s">
        <v>514</v>
      </c>
      <c r="F7" s="74"/>
      <c r="G7" s="74"/>
      <c r="H7" s="75"/>
    </row>
    <row r="8" spans="1:8" s="17" customFormat="1" ht="27.75" customHeight="1" x14ac:dyDescent="0.15">
      <c r="A8" s="108">
        <v>6</v>
      </c>
      <c r="B8" s="107" t="s">
        <v>353</v>
      </c>
      <c r="C8" s="107"/>
      <c r="D8" s="106">
        <v>1</v>
      </c>
      <c r="E8" s="73" t="s">
        <v>514</v>
      </c>
      <c r="F8" s="74"/>
      <c r="G8" s="74"/>
      <c r="H8" s="75"/>
    </row>
    <row r="9" spans="1:8" s="17" customFormat="1" ht="27.75" customHeight="1" x14ac:dyDescent="0.15">
      <c r="A9" s="108">
        <v>7</v>
      </c>
      <c r="B9" s="107" t="s">
        <v>354</v>
      </c>
      <c r="C9" s="107"/>
      <c r="D9" s="106">
        <v>1</v>
      </c>
      <c r="E9" s="73" t="s">
        <v>514</v>
      </c>
      <c r="F9" s="74"/>
      <c r="G9" s="74"/>
      <c r="H9" s="75"/>
    </row>
    <row r="10" spans="1:8" s="17" customFormat="1" ht="27.75" customHeight="1" x14ac:dyDescent="0.15">
      <c r="A10" s="108">
        <v>8</v>
      </c>
      <c r="B10" s="107" t="s">
        <v>355</v>
      </c>
      <c r="C10" s="107"/>
      <c r="D10" s="106">
        <v>1</v>
      </c>
      <c r="E10" s="73" t="s">
        <v>514</v>
      </c>
      <c r="F10" s="74"/>
      <c r="G10" s="74"/>
      <c r="H10" s="75"/>
    </row>
    <row r="11" spans="1:8" s="17" customFormat="1" ht="27.75" customHeight="1" x14ac:dyDescent="0.15">
      <c r="A11" s="108">
        <v>9</v>
      </c>
      <c r="B11" s="107" t="s">
        <v>356</v>
      </c>
      <c r="C11" s="107"/>
      <c r="D11" s="106">
        <v>1</v>
      </c>
      <c r="E11" s="73" t="s">
        <v>514</v>
      </c>
      <c r="F11" s="74"/>
      <c r="G11" s="74"/>
      <c r="H11" s="75"/>
    </row>
    <row r="12" spans="1:8" s="17" customFormat="1" ht="27.75" customHeight="1" x14ac:dyDescent="0.15">
      <c r="A12" s="108">
        <v>10</v>
      </c>
      <c r="B12" s="107" t="s">
        <v>357</v>
      </c>
      <c r="C12" s="107"/>
      <c r="D12" s="106">
        <v>1</v>
      </c>
      <c r="E12" s="73" t="s">
        <v>514</v>
      </c>
      <c r="F12" s="74"/>
      <c r="G12" s="74"/>
      <c r="H12" s="75"/>
    </row>
    <row r="13" spans="1:8" s="17" customFormat="1" ht="27.75" customHeight="1" x14ac:dyDescent="0.15">
      <c r="A13" s="108">
        <v>11</v>
      </c>
      <c r="B13" s="107" t="s">
        <v>358</v>
      </c>
      <c r="C13" s="107"/>
      <c r="D13" s="106">
        <v>1</v>
      </c>
      <c r="E13" s="73" t="s">
        <v>514</v>
      </c>
      <c r="F13" s="74"/>
      <c r="G13" s="74"/>
      <c r="H13" s="75"/>
    </row>
    <row r="14" spans="1:8" s="17" customFormat="1" ht="27.75" customHeight="1" x14ac:dyDescent="0.15">
      <c r="A14" s="108">
        <v>12</v>
      </c>
      <c r="B14" s="107" t="s">
        <v>359</v>
      </c>
      <c r="C14" s="107"/>
      <c r="D14" s="106">
        <v>1</v>
      </c>
      <c r="E14" s="73" t="s">
        <v>514</v>
      </c>
      <c r="F14" s="74"/>
      <c r="G14" s="74"/>
      <c r="H14" s="75"/>
    </row>
    <row r="15" spans="1:8" s="17" customFormat="1" ht="27.75" customHeight="1" x14ac:dyDescent="0.15">
      <c r="A15" s="108">
        <v>13</v>
      </c>
      <c r="B15" s="107" t="s">
        <v>360</v>
      </c>
      <c r="C15" s="107"/>
      <c r="D15" s="106">
        <v>1</v>
      </c>
      <c r="E15" s="73" t="s">
        <v>514</v>
      </c>
      <c r="F15" s="74"/>
      <c r="G15" s="74"/>
      <c r="H15" s="75"/>
    </row>
    <row r="16" spans="1:8" s="17" customFormat="1" ht="27.75" customHeight="1" x14ac:dyDescent="0.15">
      <c r="A16" s="108">
        <v>14</v>
      </c>
      <c r="B16" s="107" t="s">
        <v>361</v>
      </c>
      <c r="C16" s="107"/>
      <c r="D16" s="120">
        <v>1</v>
      </c>
      <c r="E16" s="73" t="s">
        <v>514</v>
      </c>
      <c r="F16" s="74"/>
      <c r="G16" s="74"/>
      <c r="H16" s="75"/>
    </row>
    <row r="17" spans="1:8" s="17" customFormat="1" ht="27.75" customHeight="1" x14ac:dyDescent="0.15">
      <c r="A17" s="108">
        <v>15</v>
      </c>
      <c r="B17" s="107" t="s">
        <v>362</v>
      </c>
      <c r="C17" s="107"/>
      <c r="D17" s="106">
        <v>1</v>
      </c>
      <c r="E17" s="73" t="s">
        <v>514</v>
      </c>
      <c r="F17" s="74"/>
      <c r="G17" s="74"/>
      <c r="H17" s="75"/>
    </row>
    <row r="18" spans="1:8" s="17" customFormat="1" ht="27.75" customHeight="1" x14ac:dyDescent="0.15">
      <c r="A18" s="108"/>
      <c r="B18" s="134"/>
      <c r="C18" s="107"/>
      <c r="D18" s="121"/>
      <c r="E18" s="73"/>
      <c r="F18" s="74"/>
      <c r="G18" s="74"/>
      <c r="H18" s="75"/>
    </row>
    <row r="19" spans="1:8" s="17" customFormat="1" ht="27.75" customHeight="1" x14ac:dyDescent="0.15">
      <c r="A19" s="70"/>
      <c r="B19" s="107"/>
      <c r="C19" s="107"/>
      <c r="D19" s="122"/>
      <c r="E19" s="73"/>
      <c r="F19" s="74"/>
      <c r="G19" s="74">
        <f>SUM(D19*F19)</f>
        <v>0</v>
      </c>
      <c r="H19" s="75"/>
    </row>
    <row r="20" spans="1:8" s="17" customFormat="1" ht="27.75" customHeight="1" x14ac:dyDescent="0.15">
      <c r="A20" s="70"/>
      <c r="B20" s="107"/>
      <c r="C20" s="107"/>
      <c r="D20" s="122"/>
      <c r="E20" s="73"/>
      <c r="F20" s="74"/>
      <c r="G20" s="74">
        <f t="shared" ref="G20" si="0">SUM(D20*F20)</f>
        <v>0</v>
      </c>
      <c r="H20" s="75"/>
    </row>
    <row r="21" spans="1:8" s="17" customFormat="1" ht="27.75" customHeight="1" x14ac:dyDescent="0.15">
      <c r="A21" s="76"/>
      <c r="B21" s="109" t="s">
        <v>308</v>
      </c>
      <c r="C21" s="109"/>
      <c r="D21" s="123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64">
        <v>2</v>
      </c>
      <c r="B22" s="222"/>
      <c r="C22" s="220"/>
      <c r="D22" s="220"/>
      <c r="E22" s="220"/>
      <c r="F22" s="220"/>
      <c r="G22" s="221"/>
      <c r="H22" s="65" t="s">
        <v>313</v>
      </c>
    </row>
    <row r="23" spans="1:8" s="17" customFormat="1" ht="27.75" customHeight="1" x14ac:dyDescent="0.15">
      <c r="A23" s="64" t="s">
        <v>324</v>
      </c>
      <c r="B23" s="66" t="s">
        <v>303</v>
      </c>
      <c r="C23" s="66" t="s">
        <v>304</v>
      </c>
      <c r="D23" s="67" t="s">
        <v>305</v>
      </c>
      <c r="E23" s="67" t="s">
        <v>299</v>
      </c>
      <c r="F23" s="67" t="s">
        <v>306</v>
      </c>
      <c r="G23" s="67" t="s">
        <v>307</v>
      </c>
      <c r="H23" s="68" t="s">
        <v>302</v>
      </c>
    </row>
    <row r="24" spans="1:8" s="17" customFormat="1" ht="27.75" customHeight="1" x14ac:dyDescent="0.15">
      <c r="A24" s="89"/>
      <c r="B24" s="90"/>
      <c r="C24" s="90"/>
      <c r="D24" s="100"/>
      <c r="E24" s="91"/>
      <c r="F24" s="92"/>
      <c r="G24" s="87">
        <f>D24*F24</f>
        <v>0</v>
      </c>
      <c r="H24" s="93"/>
    </row>
    <row r="25" spans="1:8" s="17" customFormat="1" ht="27.75" customHeight="1" x14ac:dyDescent="0.15">
      <c r="A25" s="89"/>
      <c r="B25" s="90"/>
      <c r="C25" s="90"/>
      <c r="D25" s="100"/>
      <c r="E25" s="91"/>
      <c r="F25" s="92"/>
      <c r="G25" s="92">
        <f t="shared" ref="G25:G42" si="1">SUM(D25*F25)</f>
        <v>0</v>
      </c>
      <c r="H25" s="93"/>
    </row>
    <row r="26" spans="1:8" s="17" customFormat="1" ht="27.75" customHeight="1" x14ac:dyDescent="0.15">
      <c r="A26" s="89"/>
      <c r="B26" s="90"/>
      <c r="C26" s="90"/>
      <c r="D26" s="100"/>
      <c r="E26" s="91"/>
      <c r="F26" s="92"/>
      <c r="G26" s="92">
        <f t="shared" si="1"/>
        <v>0</v>
      </c>
      <c r="H26" s="93"/>
    </row>
    <row r="27" spans="1:8" s="17" customFormat="1" ht="27.75" customHeight="1" x14ac:dyDescent="0.15">
      <c r="A27" s="89"/>
      <c r="B27" s="90"/>
      <c r="C27" s="90"/>
      <c r="D27" s="100"/>
      <c r="E27" s="91"/>
      <c r="F27" s="92"/>
      <c r="G27" s="92">
        <f t="shared" si="1"/>
        <v>0</v>
      </c>
      <c r="H27" s="93"/>
    </row>
    <row r="28" spans="1:8" s="17" customFormat="1" ht="27.75" customHeight="1" x14ac:dyDescent="0.15">
      <c r="A28" s="89"/>
      <c r="B28" s="90"/>
      <c r="C28" s="90"/>
      <c r="D28" s="100"/>
      <c r="E28" s="91"/>
      <c r="F28" s="92"/>
      <c r="G28" s="92">
        <f t="shared" si="1"/>
        <v>0</v>
      </c>
      <c r="H28" s="93"/>
    </row>
    <row r="29" spans="1:8" s="17" customFormat="1" ht="27.75" customHeight="1" x14ac:dyDescent="0.15">
      <c r="A29" s="89"/>
      <c r="B29" s="90"/>
      <c r="C29" s="90"/>
      <c r="D29" s="100"/>
      <c r="E29" s="91"/>
      <c r="F29" s="92"/>
      <c r="G29" s="92">
        <f t="shared" si="1"/>
        <v>0</v>
      </c>
      <c r="H29" s="93"/>
    </row>
    <row r="30" spans="1:8" s="17" customFormat="1" ht="27.75" customHeight="1" x14ac:dyDescent="0.15">
      <c r="A30" s="89"/>
      <c r="B30" s="90"/>
      <c r="C30" s="90"/>
      <c r="D30" s="100"/>
      <c r="E30" s="91"/>
      <c r="F30" s="92"/>
      <c r="G30" s="92">
        <f t="shared" si="1"/>
        <v>0</v>
      </c>
      <c r="H30" s="93"/>
    </row>
    <row r="31" spans="1:8" s="17" customFormat="1" ht="27.75" customHeight="1" x14ac:dyDescent="0.15">
      <c r="A31" s="89"/>
      <c r="B31" s="90"/>
      <c r="C31" s="90"/>
      <c r="D31" s="100"/>
      <c r="E31" s="91"/>
      <c r="F31" s="92"/>
      <c r="G31" s="92">
        <f t="shared" si="1"/>
        <v>0</v>
      </c>
      <c r="H31" s="93"/>
    </row>
    <row r="32" spans="1:8" s="17" customFormat="1" ht="27.75" customHeight="1" x14ac:dyDescent="0.15">
      <c r="A32" s="89"/>
      <c r="B32" s="90"/>
      <c r="C32" s="90"/>
      <c r="D32" s="100"/>
      <c r="E32" s="91"/>
      <c r="F32" s="92"/>
      <c r="G32" s="92">
        <f t="shared" si="1"/>
        <v>0</v>
      </c>
      <c r="H32" s="93"/>
    </row>
    <row r="33" spans="1:8" s="17" customFormat="1" ht="27.75" customHeight="1" x14ac:dyDescent="0.15">
      <c r="A33" s="89"/>
      <c r="B33" s="90"/>
      <c r="C33" s="90"/>
      <c r="D33" s="100"/>
      <c r="E33" s="91"/>
      <c r="F33" s="92"/>
      <c r="G33" s="92">
        <f t="shared" si="1"/>
        <v>0</v>
      </c>
      <c r="H33" s="93"/>
    </row>
    <row r="34" spans="1:8" s="17" customFormat="1" ht="27.75" customHeight="1" x14ac:dyDescent="0.15">
      <c r="A34" s="89"/>
      <c r="B34" s="90"/>
      <c r="C34" s="90"/>
      <c r="D34" s="100"/>
      <c r="E34" s="91"/>
      <c r="F34" s="92"/>
      <c r="G34" s="92">
        <f t="shared" si="1"/>
        <v>0</v>
      </c>
      <c r="H34" s="93"/>
    </row>
    <row r="35" spans="1:8" s="17" customFormat="1" ht="27.75" customHeight="1" x14ac:dyDescent="0.15">
      <c r="A35" s="89"/>
      <c r="B35" s="90"/>
      <c r="C35" s="90"/>
      <c r="D35" s="100"/>
      <c r="E35" s="91"/>
      <c r="F35" s="92"/>
      <c r="G35" s="92">
        <f t="shared" si="1"/>
        <v>0</v>
      </c>
      <c r="H35" s="93"/>
    </row>
    <row r="36" spans="1:8" s="17" customFormat="1" ht="27.75" customHeight="1" x14ac:dyDescent="0.15">
      <c r="A36" s="89"/>
      <c r="B36" s="90"/>
      <c r="C36" s="90"/>
      <c r="D36" s="100"/>
      <c r="E36" s="91"/>
      <c r="F36" s="92"/>
      <c r="G36" s="92">
        <f t="shared" si="1"/>
        <v>0</v>
      </c>
      <c r="H36" s="93"/>
    </row>
    <row r="37" spans="1:8" s="17" customFormat="1" ht="27.75" customHeight="1" x14ac:dyDescent="0.15">
      <c r="A37" s="89"/>
      <c r="B37" s="90"/>
      <c r="C37" s="90"/>
      <c r="D37" s="100"/>
      <c r="E37" s="91"/>
      <c r="F37" s="92"/>
      <c r="G37" s="92">
        <f t="shared" si="1"/>
        <v>0</v>
      </c>
      <c r="H37" s="93"/>
    </row>
    <row r="38" spans="1:8" s="17" customFormat="1" ht="27.75" customHeight="1" x14ac:dyDescent="0.15">
      <c r="A38" s="89"/>
      <c r="B38" s="90"/>
      <c r="C38" s="90"/>
      <c r="D38" s="100"/>
      <c r="E38" s="91"/>
      <c r="F38" s="92"/>
      <c r="G38" s="92">
        <f t="shared" si="1"/>
        <v>0</v>
      </c>
      <c r="H38" s="93"/>
    </row>
    <row r="39" spans="1:8" s="17" customFormat="1" ht="27.75" customHeight="1" x14ac:dyDescent="0.15">
      <c r="A39" s="89"/>
      <c r="B39" s="90"/>
      <c r="C39" s="90"/>
      <c r="D39" s="100"/>
      <c r="E39" s="91"/>
      <c r="F39" s="92"/>
      <c r="G39" s="92">
        <f t="shared" si="1"/>
        <v>0</v>
      </c>
      <c r="H39" s="93"/>
    </row>
    <row r="40" spans="1:8" s="17" customFormat="1" ht="27.75" customHeight="1" x14ac:dyDescent="0.15">
      <c r="A40" s="89"/>
      <c r="B40" s="90"/>
      <c r="C40" s="90"/>
      <c r="D40" s="100"/>
      <c r="E40" s="91"/>
      <c r="F40" s="92"/>
      <c r="G40" s="92">
        <f t="shared" si="1"/>
        <v>0</v>
      </c>
      <c r="H40" s="93"/>
    </row>
    <row r="41" spans="1:8" s="17" customFormat="1" ht="27.75" customHeight="1" x14ac:dyDescent="0.15">
      <c r="A41" s="89"/>
      <c r="B41" s="90"/>
      <c r="C41" s="90"/>
      <c r="D41" s="100"/>
      <c r="E41" s="91"/>
      <c r="F41" s="92"/>
      <c r="G41" s="92">
        <f>SUM(D41*F41)</f>
        <v>0</v>
      </c>
      <c r="H41" s="93"/>
    </row>
    <row r="42" spans="1:8" s="17" customFormat="1" ht="27.75" customHeight="1" x14ac:dyDescent="0.15">
      <c r="A42" s="95"/>
      <c r="B42" s="96" t="s">
        <v>311</v>
      </c>
      <c r="C42" s="96"/>
      <c r="D42" s="101"/>
      <c r="E42" s="97"/>
      <c r="F42" s="98"/>
      <c r="G42" s="98">
        <f t="shared" si="1"/>
        <v>0</v>
      </c>
      <c r="H42" s="99"/>
    </row>
    <row r="43" spans="1:8" s="17" customFormat="1" ht="27.75" customHeight="1" x14ac:dyDescent="0.15">
      <c r="A43" s="64"/>
      <c r="B43" s="222" t="str">
        <f>B1</f>
        <v>建築工事</v>
      </c>
      <c r="C43" s="220"/>
      <c r="D43" s="220"/>
      <c r="E43" s="220"/>
      <c r="F43" s="220"/>
      <c r="G43" s="221"/>
      <c r="H43" s="65" t="s">
        <v>313</v>
      </c>
    </row>
    <row r="44" spans="1:8" s="17" customFormat="1" ht="27.75" customHeight="1" x14ac:dyDescent="0.15">
      <c r="A44" s="64" t="s">
        <v>3</v>
      </c>
      <c r="B44" s="66" t="s">
        <v>303</v>
      </c>
      <c r="C44" s="66" t="s">
        <v>304</v>
      </c>
      <c r="D44" s="67" t="s">
        <v>305</v>
      </c>
      <c r="E44" s="67" t="s">
        <v>299</v>
      </c>
      <c r="F44" s="67" t="s">
        <v>306</v>
      </c>
      <c r="G44" s="67" t="s">
        <v>307</v>
      </c>
      <c r="H44" s="68" t="s">
        <v>302</v>
      </c>
    </row>
    <row r="45" spans="1:8" s="17" customFormat="1" ht="27.75" customHeight="1" x14ac:dyDescent="0.15">
      <c r="A45" s="89"/>
      <c r="B45" s="90"/>
      <c r="C45" s="90"/>
      <c r="D45" s="100"/>
      <c r="E45" s="91"/>
      <c r="F45" s="92"/>
      <c r="G45" s="87">
        <f>D45*F45</f>
        <v>0</v>
      </c>
      <c r="H45" s="93"/>
    </row>
    <row r="46" spans="1:8" s="17" customFormat="1" ht="27.75" customHeight="1" x14ac:dyDescent="0.15">
      <c r="A46" s="89"/>
      <c r="B46" s="90"/>
      <c r="C46" s="90"/>
      <c r="D46" s="100"/>
      <c r="E46" s="91"/>
      <c r="F46" s="92"/>
      <c r="G46" s="92">
        <f t="shared" ref="G46:G63" si="2">SUM(D46*F46)</f>
        <v>0</v>
      </c>
      <c r="H46" s="93"/>
    </row>
    <row r="47" spans="1:8" s="17" customFormat="1" ht="27.75" customHeight="1" x14ac:dyDescent="0.15">
      <c r="A47" s="89"/>
      <c r="B47" s="90"/>
      <c r="C47" s="90"/>
      <c r="D47" s="100"/>
      <c r="E47" s="91"/>
      <c r="F47" s="92"/>
      <c r="G47" s="92">
        <f t="shared" si="2"/>
        <v>0</v>
      </c>
      <c r="H47" s="93"/>
    </row>
    <row r="48" spans="1:8" s="17" customFormat="1" ht="27.75" customHeight="1" x14ac:dyDescent="0.15">
      <c r="A48" s="89"/>
      <c r="B48" s="90"/>
      <c r="C48" s="90"/>
      <c r="D48" s="100"/>
      <c r="E48" s="91"/>
      <c r="F48" s="92"/>
      <c r="G48" s="92">
        <f t="shared" si="2"/>
        <v>0</v>
      </c>
      <c r="H48" s="93"/>
    </row>
    <row r="49" spans="1:8" s="17" customFormat="1" ht="27.75" customHeight="1" x14ac:dyDescent="0.15">
      <c r="A49" s="89"/>
      <c r="B49" s="90"/>
      <c r="C49" s="90"/>
      <c r="D49" s="100"/>
      <c r="E49" s="91"/>
      <c r="F49" s="92"/>
      <c r="G49" s="92">
        <f t="shared" si="2"/>
        <v>0</v>
      </c>
      <c r="H49" s="93"/>
    </row>
    <row r="50" spans="1:8" s="17" customFormat="1" ht="27.75" customHeight="1" x14ac:dyDescent="0.15">
      <c r="A50" s="89"/>
      <c r="B50" s="90"/>
      <c r="C50" s="90"/>
      <c r="D50" s="100"/>
      <c r="E50" s="91"/>
      <c r="F50" s="92"/>
      <c r="G50" s="92">
        <f t="shared" si="2"/>
        <v>0</v>
      </c>
      <c r="H50" s="93"/>
    </row>
    <row r="51" spans="1:8" s="17" customFormat="1" ht="27.75" customHeight="1" x14ac:dyDescent="0.15">
      <c r="A51" s="89"/>
      <c r="B51" s="90"/>
      <c r="C51" s="90"/>
      <c r="D51" s="100"/>
      <c r="E51" s="91"/>
      <c r="F51" s="92"/>
      <c r="G51" s="92">
        <f t="shared" si="2"/>
        <v>0</v>
      </c>
      <c r="H51" s="93"/>
    </row>
    <row r="52" spans="1:8" s="17" customFormat="1" ht="27.75" customHeight="1" x14ac:dyDescent="0.15">
      <c r="A52" s="89"/>
      <c r="B52" s="90"/>
      <c r="C52" s="90"/>
      <c r="D52" s="100"/>
      <c r="E52" s="91"/>
      <c r="F52" s="92"/>
      <c r="G52" s="92">
        <f t="shared" si="2"/>
        <v>0</v>
      </c>
      <c r="H52" s="93"/>
    </row>
    <row r="53" spans="1:8" s="17" customFormat="1" ht="27.75" customHeight="1" x14ac:dyDescent="0.15">
      <c r="A53" s="89"/>
      <c r="B53" s="90"/>
      <c r="C53" s="90"/>
      <c r="D53" s="100"/>
      <c r="E53" s="91"/>
      <c r="F53" s="92"/>
      <c r="G53" s="92">
        <f t="shared" si="2"/>
        <v>0</v>
      </c>
      <c r="H53" s="93"/>
    </row>
    <row r="54" spans="1:8" s="17" customFormat="1" ht="27.75" customHeight="1" x14ac:dyDescent="0.15">
      <c r="A54" s="89"/>
      <c r="B54" s="90"/>
      <c r="C54" s="90"/>
      <c r="D54" s="100"/>
      <c r="E54" s="91"/>
      <c r="F54" s="92"/>
      <c r="G54" s="92">
        <f t="shared" si="2"/>
        <v>0</v>
      </c>
      <c r="H54" s="93"/>
    </row>
    <row r="55" spans="1:8" s="17" customFormat="1" ht="27.75" customHeight="1" x14ac:dyDescent="0.15">
      <c r="A55" s="89"/>
      <c r="B55" s="90"/>
      <c r="C55" s="90"/>
      <c r="D55" s="100"/>
      <c r="E55" s="91"/>
      <c r="F55" s="92"/>
      <c r="G55" s="92">
        <f t="shared" si="2"/>
        <v>0</v>
      </c>
      <c r="H55" s="93"/>
    </row>
    <row r="56" spans="1:8" s="17" customFormat="1" ht="27.75" customHeight="1" x14ac:dyDescent="0.15">
      <c r="A56" s="89"/>
      <c r="B56" s="90"/>
      <c r="C56" s="90"/>
      <c r="D56" s="100"/>
      <c r="E56" s="91"/>
      <c r="F56" s="92"/>
      <c r="G56" s="92">
        <f t="shared" si="2"/>
        <v>0</v>
      </c>
      <c r="H56" s="93"/>
    </row>
    <row r="57" spans="1:8" s="17" customFormat="1" ht="27.75" customHeight="1" x14ac:dyDescent="0.15">
      <c r="A57" s="89"/>
      <c r="B57" s="90"/>
      <c r="C57" s="90"/>
      <c r="D57" s="100"/>
      <c r="E57" s="91"/>
      <c r="F57" s="92"/>
      <c r="G57" s="92">
        <f t="shared" si="2"/>
        <v>0</v>
      </c>
      <c r="H57" s="93"/>
    </row>
    <row r="58" spans="1:8" s="17" customFormat="1" ht="27.75" customHeight="1" x14ac:dyDescent="0.15">
      <c r="A58" s="89"/>
      <c r="B58" s="90"/>
      <c r="C58" s="90"/>
      <c r="D58" s="100"/>
      <c r="E58" s="91"/>
      <c r="F58" s="92"/>
      <c r="G58" s="92">
        <f t="shared" si="2"/>
        <v>0</v>
      </c>
      <c r="H58" s="93"/>
    </row>
    <row r="59" spans="1:8" s="17" customFormat="1" ht="27.75" customHeight="1" x14ac:dyDescent="0.15">
      <c r="A59" s="89"/>
      <c r="B59" s="90"/>
      <c r="C59" s="90"/>
      <c r="D59" s="100"/>
      <c r="E59" s="91"/>
      <c r="F59" s="92"/>
      <c r="G59" s="92">
        <f t="shared" si="2"/>
        <v>0</v>
      </c>
      <c r="H59" s="93"/>
    </row>
    <row r="60" spans="1:8" s="17" customFormat="1" ht="27.75" customHeight="1" x14ac:dyDescent="0.15">
      <c r="A60" s="89"/>
      <c r="B60" s="90"/>
      <c r="C60" s="90"/>
      <c r="D60" s="100"/>
      <c r="E60" s="91"/>
      <c r="F60" s="92"/>
      <c r="G60" s="92">
        <f t="shared" si="2"/>
        <v>0</v>
      </c>
      <c r="H60" s="93"/>
    </row>
    <row r="61" spans="1:8" s="17" customFormat="1" ht="27.75" customHeight="1" x14ac:dyDescent="0.15">
      <c r="A61" s="89"/>
      <c r="B61" s="90"/>
      <c r="C61" s="90"/>
      <c r="D61" s="100"/>
      <c r="E61" s="91"/>
      <c r="F61" s="92"/>
      <c r="G61" s="92">
        <f t="shared" si="2"/>
        <v>0</v>
      </c>
      <c r="H61" s="93"/>
    </row>
    <row r="62" spans="1:8" s="17" customFormat="1" ht="27.75" customHeight="1" x14ac:dyDescent="0.15">
      <c r="A62" s="89"/>
      <c r="B62" s="90"/>
      <c r="C62" s="90"/>
      <c r="D62" s="100"/>
      <c r="E62" s="91"/>
      <c r="F62" s="92"/>
      <c r="G62" s="92">
        <f>SUM(D62*F62)</f>
        <v>0</v>
      </c>
      <c r="H62" s="93"/>
    </row>
    <row r="63" spans="1:8" s="17" customFormat="1" ht="27.75" customHeight="1" x14ac:dyDescent="0.15">
      <c r="A63" s="95"/>
      <c r="B63" s="96" t="s">
        <v>311</v>
      </c>
      <c r="C63" s="96"/>
      <c r="D63" s="101"/>
      <c r="E63" s="97"/>
      <c r="F63" s="98"/>
      <c r="G63" s="98">
        <f t="shared" si="2"/>
        <v>0</v>
      </c>
      <c r="H63" s="99"/>
    </row>
    <row r="64" spans="1:8" s="17" customFormat="1" ht="27.75" customHeight="1" x14ac:dyDescent="0.15">
      <c r="A64" s="64"/>
      <c r="B64" s="222" t="str">
        <f>B1</f>
        <v>建築工事</v>
      </c>
      <c r="C64" s="220"/>
      <c r="D64" s="220"/>
      <c r="E64" s="220"/>
      <c r="F64" s="220"/>
      <c r="G64" s="221"/>
      <c r="H64" s="65" t="s">
        <v>314</v>
      </c>
    </row>
    <row r="65" spans="1:8" s="17" customFormat="1" ht="27.75" customHeight="1" x14ac:dyDescent="0.15">
      <c r="A65" s="64"/>
      <c r="B65" s="66" t="s">
        <v>303</v>
      </c>
      <c r="C65" s="66" t="s">
        <v>304</v>
      </c>
      <c r="D65" s="67" t="s">
        <v>305</v>
      </c>
      <c r="E65" s="67" t="s">
        <v>299</v>
      </c>
      <c r="F65" s="67" t="s">
        <v>306</v>
      </c>
      <c r="G65" s="67" t="s">
        <v>307</v>
      </c>
      <c r="H65" s="68" t="s">
        <v>302</v>
      </c>
    </row>
    <row r="66" spans="1:8" s="17" customFormat="1" ht="27.75" customHeight="1" x14ac:dyDescent="0.15">
      <c r="A66" s="89"/>
      <c r="B66" s="90"/>
      <c r="C66" s="90"/>
      <c r="D66" s="100"/>
      <c r="E66" s="91"/>
      <c r="F66" s="92"/>
      <c r="G66" s="87">
        <f>D66*F66</f>
        <v>0</v>
      </c>
      <c r="H66" s="93"/>
    </row>
    <row r="67" spans="1:8" s="17" customFormat="1" ht="27.75" customHeight="1" x14ac:dyDescent="0.15">
      <c r="A67" s="89"/>
      <c r="B67" s="90"/>
      <c r="C67" s="90"/>
      <c r="D67" s="100"/>
      <c r="E67" s="91"/>
      <c r="F67" s="92"/>
      <c r="G67" s="92">
        <f t="shared" ref="G67:G84" si="3">SUM(D67*F67)</f>
        <v>0</v>
      </c>
      <c r="H67" s="93"/>
    </row>
    <row r="68" spans="1:8" s="17" customFormat="1" ht="27.75" customHeight="1" x14ac:dyDescent="0.15">
      <c r="A68" s="89"/>
      <c r="B68" s="90"/>
      <c r="C68" s="90"/>
      <c r="D68" s="100"/>
      <c r="E68" s="91"/>
      <c r="F68" s="92"/>
      <c r="G68" s="92">
        <f t="shared" si="3"/>
        <v>0</v>
      </c>
      <c r="H68" s="93"/>
    </row>
    <row r="69" spans="1:8" s="17" customFormat="1" ht="27.75" customHeight="1" x14ac:dyDescent="0.15">
      <c r="A69" s="89"/>
      <c r="B69" s="90"/>
      <c r="C69" s="90"/>
      <c r="D69" s="100"/>
      <c r="E69" s="91"/>
      <c r="F69" s="92"/>
      <c r="G69" s="92">
        <f t="shared" si="3"/>
        <v>0</v>
      </c>
      <c r="H69" s="93"/>
    </row>
    <row r="70" spans="1:8" s="17" customFormat="1" ht="27.75" customHeight="1" x14ac:dyDescent="0.15">
      <c r="A70" s="89"/>
      <c r="B70" s="90"/>
      <c r="C70" s="90"/>
      <c r="D70" s="100"/>
      <c r="E70" s="91"/>
      <c r="F70" s="92"/>
      <c r="G70" s="92">
        <f t="shared" si="3"/>
        <v>0</v>
      </c>
      <c r="H70" s="93"/>
    </row>
    <row r="71" spans="1:8" s="17" customFormat="1" ht="27.75" customHeight="1" x14ac:dyDescent="0.15">
      <c r="A71" s="89"/>
      <c r="B71" s="90"/>
      <c r="C71" s="90"/>
      <c r="D71" s="100"/>
      <c r="E71" s="91"/>
      <c r="F71" s="92"/>
      <c r="G71" s="92">
        <f t="shared" si="3"/>
        <v>0</v>
      </c>
      <c r="H71" s="93"/>
    </row>
    <row r="72" spans="1:8" s="17" customFormat="1" ht="27.75" customHeight="1" x14ac:dyDescent="0.15">
      <c r="A72" s="89"/>
      <c r="B72" s="90"/>
      <c r="C72" s="90"/>
      <c r="D72" s="100"/>
      <c r="E72" s="91"/>
      <c r="F72" s="92"/>
      <c r="G72" s="92">
        <f t="shared" si="3"/>
        <v>0</v>
      </c>
      <c r="H72" s="93"/>
    </row>
    <row r="73" spans="1:8" s="17" customFormat="1" ht="27.75" customHeight="1" x14ac:dyDescent="0.15">
      <c r="A73" s="89"/>
      <c r="B73" s="90"/>
      <c r="C73" s="90"/>
      <c r="D73" s="100"/>
      <c r="E73" s="91"/>
      <c r="F73" s="92"/>
      <c r="G73" s="92">
        <f t="shared" si="3"/>
        <v>0</v>
      </c>
      <c r="H73" s="93"/>
    </row>
    <row r="74" spans="1:8" s="17" customFormat="1" ht="27.75" customHeight="1" x14ac:dyDescent="0.15">
      <c r="A74" s="89"/>
      <c r="B74" s="90"/>
      <c r="C74" s="90"/>
      <c r="D74" s="100"/>
      <c r="E74" s="91"/>
      <c r="F74" s="92"/>
      <c r="G74" s="92">
        <f t="shared" si="3"/>
        <v>0</v>
      </c>
      <c r="H74" s="93"/>
    </row>
    <row r="75" spans="1:8" s="17" customFormat="1" ht="27.75" customHeight="1" x14ac:dyDescent="0.15">
      <c r="A75" s="89"/>
      <c r="B75" s="90"/>
      <c r="C75" s="90"/>
      <c r="D75" s="100"/>
      <c r="E75" s="91"/>
      <c r="F75" s="92"/>
      <c r="G75" s="92">
        <f t="shared" si="3"/>
        <v>0</v>
      </c>
      <c r="H75" s="93"/>
    </row>
    <row r="76" spans="1:8" s="17" customFormat="1" ht="27.75" customHeight="1" x14ac:dyDescent="0.15">
      <c r="A76" s="89"/>
      <c r="B76" s="90"/>
      <c r="C76" s="90"/>
      <c r="D76" s="100"/>
      <c r="E76" s="91"/>
      <c r="F76" s="92"/>
      <c r="G76" s="92">
        <f t="shared" si="3"/>
        <v>0</v>
      </c>
      <c r="H76" s="93"/>
    </row>
    <row r="77" spans="1:8" s="17" customFormat="1" ht="27.75" customHeight="1" x14ac:dyDescent="0.15">
      <c r="A77" s="89"/>
      <c r="B77" s="90"/>
      <c r="C77" s="90"/>
      <c r="D77" s="100"/>
      <c r="E77" s="91"/>
      <c r="F77" s="92"/>
      <c r="G77" s="92">
        <f t="shared" si="3"/>
        <v>0</v>
      </c>
      <c r="H77" s="93"/>
    </row>
    <row r="78" spans="1:8" s="17" customFormat="1" ht="27.75" customHeight="1" x14ac:dyDescent="0.15">
      <c r="A78" s="89"/>
      <c r="B78" s="90"/>
      <c r="C78" s="90"/>
      <c r="D78" s="100"/>
      <c r="E78" s="91"/>
      <c r="F78" s="92"/>
      <c r="G78" s="92">
        <f t="shared" si="3"/>
        <v>0</v>
      </c>
      <c r="H78" s="93"/>
    </row>
    <row r="79" spans="1:8" s="17" customFormat="1" ht="27.75" customHeight="1" x14ac:dyDescent="0.15">
      <c r="A79" s="89"/>
      <c r="B79" s="90"/>
      <c r="C79" s="90"/>
      <c r="D79" s="100"/>
      <c r="E79" s="91"/>
      <c r="F79" s="92"/>
      <c r="G79" s="92">
        <f t="shared" si="3"/>
        <v>0</v>
      </c>
      <c r="H79" s="93"/>
    </row>
    <row r="80" spans="1:8" s="17" customFormat="1" ht="27.75" customHeight="1" x14ac:dyDescent="0.15">
      <c r="A80" s="89"/>
      <c r="B80" s="90"/>
      <c r="C80" s="90"/>
      <c r="D80" s="100"/>
      <c r="E80" s="91"/>
      <c r="F80" s="92"/>
      <c r="G80" s="92">
        <f t="shared" si="3"/>
        <v>0</v>
      </c>
      <c r="H80" s="93"/>
    </row>
    <row r="81" spans="1:8" s="17" customFormat="1" ht="27.75" customHeight="1" x14ac:dyDescent="0.15">
      <c r="A81" s="89"/>
      <c r="B81" s="90"/>
      <c r="C81" s="90"/>
      <c r="D81" s="100"/>
      <c r="E81" s="91"/>
      <c r="F81" s="92"/>
      <c r="G81" s="92">
        <f>SUM(D81*F81)</f>
        <v>0</v>
      </c>
      <c r="H81" s="93"/>
    </row>
    <row r="82" spans="1:8" s="17" customFormat="1" ht="27.75" customHeight="1" x14ac:dyDescent="0.15">
      <c r="A82" s="89"/>
      <c r="B82" s="90"/>
      <c r="C82" s="90"/>
      <c r="D82" s="100"/>
      <c r="E82" s="91"/>
      <c r="F82" s="92"/>
      <c r="G82" s="92">
        <f t="shared" si="3"/>
        <v>0</v>
      </c>
      <c r="H82" s="93"/>
    </row>
    <row r="83" spans="1:8" s="17" customFormat="1" ht="27.75" customHeight="1" x14ac:dyDescent="0.15">
      <c r="A83" s="89"/>
      <c r="B83" s="90"/>
      <c r="C83" s="90"/>
      <c r="D83" s="100"/>
      <c r="E83" s="91"/>
      <c r="F83" s="92"/>
      <c r="G83" s="92">
        <f t="shared" si="3"/>
        <v>0</v>
      </c>
      <c r="H83" s="93"/>
    </row>
    <row r="84" spans="1:8" s="17" customFormat="1" ht="27.75" customHeight="1" x14ac:dyDescent="0.15">
      <c r="A84" s="95"/>
      <c r="B84" s="96" t="s">
        <v>312</v>
      </c>
      <c r="C84" s="96"/>
      <c r="D84" s="101"/>
      <c r="E84" s="97"/>
      <c r="F84" s="98"/>
      <c r="G84" s="98">
        <f t="shared" si="3"/>
        <v>0</v>
      </c>
      <c r="H84" s="99"/>
    </row>
    <row r="85" spans="1:8" s="17" customFormat="1" ht="27.75" customHeight="1" x14ac:dyDescent="0.15">
      <c r="A85" s="64">
        <v>2</v>
      </c>
      <c r="B85" s="222" t="str">
        <f>B1</f>
        <v>建築工事</v>
      </c>
      <c r="C85" s="220"/>
      <c r="D85" s="220"/>
      <c r="E85" s="220"/>
      <c r="F85" s="220"/>
      <c r="G85" s="221"/>
      <c r="H85" s="65" t="s">
        <v>315</v>
      </c>
    </row>
    <row r="86" spans="1:8" s="17" customFormat="1" ht="27.75" customHeight="1" x14ac:dyDescent="0.15">
      <c r="A86" s="64" t="s">
        <v>3</v>
      </c>
      <c r="B86" s="66" t="s">
        <v>303</v>
      </c>
      <c r="C86" s="66" t="s">
        <v>304</v>
      </c>
      <c r="D86" s="67" t="s">
        <v>305</v>
      </c>
      <c r="E86" s="67" t="s">
        <v>299</v>
      </c>
      <c r="F86" s="67" t="s">
        <v>306</v>
      </c>
      <c r="G86" s="67" t="s">
        <v>307</v>
      </c>
      <c r="H86" s="68" t="s">
        <v>302</v>
      </c>
    </row>
    <row r="87" spans="1:8" s="17" customFormat="1" ht="27.75" customHeight="1" x14ac:dyDescent="0.15">
      <c r="A87" s="70"/>
      <c r="B87" s="71"/>
      <c r="C87" s="71"/>
      <c r="D87" s="72"/>
      <c r="E87" s="73"/>
      <c r="F87" s="74"/>
      <c r="G87" s="69">
        <f>D87*F87</f>
        <v>0</v>
      </c>
      <c r="H87" s="75"/>
    </row>
    <row r="88" spans="1:8" s="17" customFormat="1" ht="27.75" customHeight="1" x14ac:dyDescent="0.15">
      <c r="A88" s="70"/>
      <c r="B88" s="71"/>
      <c r="C88" s="71"/>
      <c r="D88" s="72"/>
      <c r="E88" s="73"/>
      <c r="F88" s="74"/>
      <c r="G88" s="74">
        <f t="shared" ref="G88:G105" si="4">SUM(D88*F88)</f>
        <v>0</v>
      </c>
      <c r="H88" s="75"/>
    </row>
    <row r="89" spans="1:8" s="17" customFormat="1" ht="27.75" customHeight="1" x14ac:dyDescent="0.15">
      <c r="A89" s="70"/>
      <c r="B89" s="71"/>
      <c r="C89" s="71"/>
      <c r="D89" s="72"/>
      <c r="E89" s="73"/>
      <c r="F89" s="74"/>
      <c r="G89" s="74">
        <f t="shared" si="4"/>
        <v>0</v>
      </c>
      <c r="H89" s="75"/>
    </row>
    <row r="90" spans="1:8" s="17" customFormat="1" ht="27.75" customHeight="1" x14ac:dyDescent="0.15">
      <c r="A90" s="70"/>
      <c r="B90" s="71"/>
      <c r="C90" s="71"/>
      <c r="D90" s="72"/>
      <c r="E90" s="73"/>
      <c r="F90" s="74"/>
      <c r="G90" s="74">
        <f t="shared" si="4"/>
        <v>0</v>
      </c>
      <c r="H90" s="75"/>
    </row>
    <row r="91" spans="1:8" s="17" customFormat="1" ht="27.75" customHeight="1" x14ac:dyDescent="0.15">
      <c r="A91" s="70"/>
      <c r="B91" s="71"/>
      <c r="C91" s="71"/>
      <c r="D91" s="72"/>
      <c r="E91" s="73"/>
      <c r="F91" s="74"/>
      <c r="G91" s="74">
        <f t="shared" si="4"/>
        <v>0</v>
      </c>
      <c r="H91" s="75"/>
    </row>
    <row r="92" spans="1:8" s="17" customFormat="1" ht="27.75" customHeight="1" x14ac:dyDescent="0.15">
      <c r="A92" s="70"/>
      <c r="B92" s="71"/>
      <c r="C92" s="71"/>
      <c r="D92" s="72"/>
      <c r="E92" s="73"/>
      <c r="F92" s="74"/>
      <c r="G92" s="74">
        <f t="shared" si="4"/>
        <v>0</v>
      </c>
      <c r="H92" s="75"/>
    </row>
    <row r="93" spans="1:8" s="17" customFormat="1" ht="27.75" customHeight="1" x14ac:dyDescent="0.15">
      <c r="A93" s="70"/>
      <c r="B93" s="71"/>
      <c r="C93" s="71"/>
      <c r="D93" s="72"/>
      <c r="E93" s="73"/>
      <c r="F93" s="74"/>
      <c r="G93" s="74">
        <f t="shared" si="4"/>
        <v>0</v>
      </c>
      <c r="H93" s="75"/>
    </row>
    <row r="94" spans="1:8" s="17" customFormat="1" ht="27.75" customHeight="1" x14ac:dyDescent="0.15">
      <c r="A94" s="70"/>
      <c r="B94" s="71"/>
      <c r="C94" s="71"/>
      <c r="D94" s="72"/>
      <c r="E94" s="73"/>
      <c r="F94" s="74"/>
      <c r="G94" s="74">
        <f t="shared" si="4"/>
        <v>0</v>
      </c>
      <c r="H94" s="75"/>
    </row>
    <row r="95" spans="1:8" s="17" customFormat="1" ht="27.75" customHeight="1" x14ac:dyDescent="0.15">
      <c r="A95" s="70"/>
      <c r="B95" s="71"/>
      <c r="C95" s="71"/>
      <c r="D95" s="72"/>
      <c r="E95" s="73"/>
      <c r="F95" s="74"/>
      <c r="G95" s="74">
        <f t="shared" si="4"/>
        <v>0</v>
      </c>
      <c r="H95" s="75"/>
    </row>
    <row r="96" spans="1:8" s="17" customFormat="1" ht="27.75" customHeight="1" x14ac:dyDescent="0.15">
      <c r="A96" s="70"/>
      <c r="B96" s="71"/>
      <c r="C96" s="71"/>
      <c r="D96" s="72"/>
      <c r="E96" s="73"/>
      <c r="F96" s="74"/>
      <c r="G96" s="74">
        <f t="shared" si="4"/>
        <v>0</v>
      </c>
      <c r="H96" s="75"/>
    </row>
    <row r="97" spans="1:8" s="17" customFormat="1" ht="27.75" customHeight="1" x14ac:dyDescent="0.15">
      <c r="A97" s="70"/>
      <c r="B97" s="71"/>
      <c r="C97" s="71"/>
      <c r="D97" s="72"/>
      <c r="E97" s="73"/>
      <c r="F97" s="74"/>
      <c r="G97" s="74">
        <f t="shared" si="4"/>
        <v>0</v>
      </c>
      <c r="H97" s="75"/>
    </row>
    <row r="98" spans="1:8" s="17" customFormat="1" ht="27.75" customHeight="1" x14ac:dyDescent="0.15">
      <c r="A98" s="70"/>
      <c r="B98" s="71"/>
      <c r="C98" s="71"/>
      <c r="D98" s="72"/>
      <c r="E98" s="73"/>
      <c r="F98" s="74"/>
      <c r="G98" s="74">
        <f t="shared" si="4"/>
        <v>0</v>
      </c>
      <c r="H98" s="75"/>
    </row>
    <row r="99" spans="1:8" s="17" customFormat="1" ht="27.75" customHeight="1" x14ac:dyDescent="0.15">
      <c r="A99" s="70"/>
      <c r="B99" s="71"/>
      <c r="C99" s="71"/>
      <c r="D99" s="72"/>
      <c r="E99" s="73"/>
      <c r="F99" s="74"/>
      <c r="G99" s="74">
        <f>SUM(D99*F99)</f>
        <v>0</v>
      </c>
      <c r="H99" s="75"/>
    </row>
    <row r="100" spans="1:8" s="17" customFormat="1" ht="27.75" customHeight="1" x14ac:dyDescent="0.15">
      <c r="A100" s="70"/>
      <c r="B100" s="71"/>
      <c r="C100" s="71"/>
      <c r="D100" s="72"/>
      <c r="E100" s="73"/>
      <c r="F100" s="74"/>
      <c r="G100" s="74">
        <f t="shared" si="4"/>
        <v>0</v>
      </c>
      <c r="H100" s="75"/>
    </row>
    <row r="101" spans="1:8" s="17" customFormat="1" ht="27.75" customHeight="1" x14ac:dyDescent="0.15">
      <c r="A101" s="70"/>
      <c r="B101" s="71"/>
      <c r="C101" s="71"/>
      <c r="D101" s="72"/>
      <c r="E101" s="73"/>
      <c r="F101" s="74"/>
      <c r="G101" s="74">
        <f t="shared" si="4"/>
        <v>0</v>
      </c>
      <c r="H101" s="75"/>
    </row>
    <row r="102" spans="1:8" s="17" customFormat="1" ht="27.75" customHeight="1" x14ac:dyDescent="0.15">
      <c r="A102" s="70"/>
      <c r="B102" s="71"/>
      <c r="C102" s="71"/>
      <c r="D102" s="72"/>
      <c r="E102" s="73"/>
      <c r="F102" s="74"/>
      <c r="G102" s="74">
        <f t="shared" si="4"/>
        <v>0</v>
      </c>
      <c r="H102" s="75"/>
    </row>
    <row r="103" spans="1:8" s="17" customFormat="1" ht="27.75" customHeight="1" x14ac:dyDescent="0.15">
      <c r="A103" s="70"/>
      <c r="B103" s="71"/>
      <c r="C103" s="71"/>
      <c r="D103" s="72"/>
      <c r="E103" s="73"/>
      <c r="F103" s="74"/>
      <c r="G103" s="74">
        <f t="shared" si="4"/>
        <v>0</v>
      </c>
      <c r="H103" s="75"/>
    </row>
    <row r="104" spans="1:8" s="17" customFormat="1" ht="27.75" customHeight="1" x14ac:dyDescent="0.15">
      <c r="A104" s="70"/>
      <c r="B104" s="71"/>
      <c r="C104" s="71"/>
      <c r="D104" s="72"/>
      <c r="E104" s="73"/>
      <c r="F104" s="74"/>
      <c r="G104" s="74">
        <f t="shared" si="4"/>
        <v>0</v>
      </c>
      <c r="H104" s="75"/>
    </row>
    <row r="105" spans="1:8" s="17" customFormat="1" ht="27.75" customHeight="1" x14ac:dyDescent="0.15">
      <c r="A105" s="76"/>
      <c r="B105" s="77"/>
      <c r="C105" s="77"/>
      <c r="D105" s="78"/>
      <c r="E105" s="79"/>
      <c r="F105" s="80"/>
      <c r="G105" s="80">
        <f t="shared" si="4"/>
        <v>0</v>
      </c>
      <c r="H105" s="81"/>
    </row>
    <row r="106" spans="1:8" s="17" customFormat="1" ht="27.75" customHeight="1" x14ac:dyDescent="0.15">
      <c r="A106" s="64">
        <v>2</v>
      </c>
      <c r="B106" s="222" t="str">
        <f>B1</f>
        <v>建築工事</v>
      </c>
      <c r="C106" s="220"/>
      <c r="D106" s="220"/>
      <c r="E106" s="220"/>
      <c r="F106" s="220"/>
      <c r="G106" s="221"/>
      <c r="H106" s="65" t="s">
        <v>316</v>
      </c>
    </row>
    <row r="107" spans="1:8" s="17" customFormat="1" ht="27.75" customHeight="1" x14ac:dyDescent="0.15">
      <c r="A107" s="64" t="s">
        <v>3</v>
      </c>
      <c r="B107" s="66" t="s">
        <v>303</v>
      </c>
      <c r="C107" s="66" t="s">
        <v>304</v>
      </c>
      <c r="D107" s="67" t="s">
        <v>305</v>
      </c>
      <c r="E107" s="67" t="s">
        <v>299</v>
      </c>
      <c r="F107" s="67" t="s">
        <v>306</v>
      </c>
      <c r="G107" s="67" t="s">
        <v>307</v>
      </c>
      <c r="H107" s="68" t="s">
        <v>302</v>
      </c>
    </row>
    <row r="108" spans="1:8" s="17" customFormat="1" ht="27.75" customHeight="1" x14ac:dyDescent="0.15">
      <c r="A108" s="70"/>
      <c r="B108" s="71"/>
      <c r="C108" s="71"/>
      <c r="D108" s="72"/>
      <c r="E108" s="73"/>
      <c r="F108" s="74"/>
      <c r="G108" s="69">
        <f>D108*F108</f>
        <v>0</v>
      </c>
      <c r="H108" s="75"/>
    </row>
    <row r="109" spans="1:8" s="17" customFormat="1" ht="27.75" customHeight="1" x14ac:dyDescent="0.15">
      <c r="A109" s="70"/>
      <c r="B109" s="71"/>
      <c r="C109" s="71"/>
      <c r="D109" s="72"/>
      <c r="E109" s="73"/>
      <c r="F109" s="74"/>
      <c r="G109" s="74">
        <f t="shared" ref="G109:G126" si="5">SUM(D109*F109)</f>
        <v>0</v>
      </c>
      <c r="H109" s="75"/>
    </row>
    <row r="110" spans="1:8" s="17" customFormat="1" ht="27.75" customHeight="1" x14ac:dyDescent="0.15">
      <c r="A110" s="70"/>
      <c r="B110" s="71"/>
      <c r="C110" s="71"/>
      <c r="D110" s="72"/>
      <c r="E110" s="73"/>
      <c r="F110" s="74"/>
      <c r="G110" s="74">
        <f t="shared" si="5"/>
        <v>0</v>
      </c>
      <c r="H110" s="75"/>
    </row>
    <row r="111" spans="1:8" s="17" customFormat="1" ht="27.75" customHeight="1" x14ac:dyDescent="0.15">
      <c r="A111" s="70"/>
      <c r="B111" s="71"/>
      <c r="C111" s="71"/>
      <c r="D111" s="72"/>
      <c r="E111" s="73"/>
      <c r="F111" s="74"/>
      <c r="G111" s="74">
        <f t="shared" si="5"/>
        <v>0</v>
      </c>
      <c r="H111" s="75"/>
    </row>
    <row r="112" spans="1:8" s="17" customFormat="1" ht="27.75" customHeight="1" x14ac:dyDescent="0.15">
      <c r="A112" s="70"/>
      <c r="B112" s="71"/>
      <c r="C112" s="71"/>
      <c r="D112" s="72"/>
      <c r="E112" s="73"/>
      <c r="F112" s="74"/>
      <c r="G112" s="74">
        <f t="shared" si="5"/>
        <v>0</v>
      </c>
      <c r="H112" s="75"/>
    </row>
    <row r="113" spans="1:8" s="17" customFormat="1" ht="27.75" customHeight="1" x14ac:dyDescent="0.15">
      <c r="A113" s="70"/>
      <c r="B113" s="71"/>
      <c r="C113" s="71"/>
      <c r="D113" s="72"/>
      <c r="E113" s="73"/>
      <c r="F113" s="74"/>
      <c r="G113" s="74">
        <f t="shared" si="5"/>
        <v>0</v>
      </c>
      <c r="H113" s="75"/>
    </row>
    <row r="114" spans="1:8" s="17" customFormat="1" ht="27.75" customHeight="1" x14ac:dyDescent="0.15">
      <c r="A114" s="70"/>
      <c r="B114" s="71"/>
      <c r="C114" s="71"/>
      <c r="D114" s="72"/>
      <c r="E114" s="73"/>
      <c r="F114" s="74"/>
      <c r="G114" s="74">
        <f t="shared" si="5"/>
        <v>0</v>
      </c>
      <c r="H114" s="75"/>
    </row>
    <row r="115" spans="1:8" s="17" customFormat="1" ht="27.75" customHeight="1" x14ac:dyDescent="0.15">
      <c r="A115" s="70"/>
      <c r="B115" s="71"/>
      <c r="C115" s="71"/>
      <c r="D115" s="72"/>
      <c r="E115" s="73"/>
      <c r="F115" s="74"/>
      <c r="G115" s="74">
        <f t="shared" si="5"/>
        <v>0</v>
      </c>
      <c r="H115" s="75"/>
    </row>
    <row r="116" spans="1:8" s="17" customFormat="1" ht="27.75" customHeight="1" x14ac:dyDescent="0.15">
      <c r="A116" s="70"/>
      <c r="B116" s="71"/>
      <c r="C116" s="71"/>
      <c r="D116" s="72"/>
      <c r="E116" s="73"/>
      <c r="F116" s="74"/>
      <c r="G116" s="74">
        <f t="shared" si="5"/>
        <v>0</v>
      </c>
      <c r="H116" s="75"/>
    </row>
    <row r="117" spans="1:8" s="17" customFormat="1" ht="27.75" customHeight="1" x14ac:dyDescent="0.15">
      <c r="A117" s="70"/>
      <c r="B117" s="71"/>
      <c r="C117" s="71"/>
      <c r="D117" s="72"/>
      <c r="E117" s="73"/>
      <c r="F117" s="74"/>
      <c r="G117" s="74">
        <f t="shared" si="5"/>
        <v>0</v>
      </c>
      <c r="H117" s="75"/>
    </row>
    <row r="118" spans="1:8" s="17" customFormat="1" ht="27.75" customHeight="1" x14ac:dyDescent="0.15">
      <c r="A118" s="70"/>
      <c r="B118" s="71"/>
      <c r="C118" s="71"/>
      <c r="D118" s="72"/>
      <c r="E118" s="73"/>
      <c r="F118" s="74"/>
      <c r="G118" s="74">
        <f t="shared" si="5"/>
        <v>0</v>
      </c>
      <c r="H118" s="75"/>
    </row>
    <row r="119" spans="1:8" s="17" customFormat="1" ht="27.75" customHeight="1" x14ac:dyDescent="0.15">
      <c r="A119" s="70"/>
      <c r="B119" s="71"/>
      <c r="C119" s="71"/>
      <c r="D119" s="72"/>
      <c r="E119" s="73"/>
      <c r="F119" s="74"/>
      <c r="G119" s="74">
        <f t="shared" si="5"/>
        <v>0</v>
      </c>
      <c r="H119" s="75"/>
    </row>
    <row r="120" spans="1:8" s="17" customFormat="1" ht="27.75" customHeight="1" x14ac:dyDescent="0.15">
      <c r="A120" s="70"/>
      <c r="B120" s="71"/>
      <c r="C120" s="71"/>
      <c r="D120" s="72"/>
      <c r="E120" s="73"/>
      <c r="F120" s="74"/>
      <c r="G120" s="74">
        <f t="shared" si="5"/>
        <v>0</v>
      </c>
      <c r="H120" s="75"/>
    </row>
    <row r="121" spans="1:8" s="17" customFormat="1" ht="27.75" customHeight="1" x14ac:dyDescent="0.15">
      <c r="A121" s="70"/>
      <c r="B121" s="71"/>
      <c r="C121" s="71"/>
      <c r="D121" s="72"/>
      <c r="E121" s="73"/>
      <c r="F121" s="74"/>
      <c r="G121" s="74">
        <f t="shared" si="5"/>
        <v>0</v>
      </c>
      <c r="H121" s="75"/>
    </row>
    <row r="122" spans="1:8" s="17" customFormat="1" ht="27.75" customHeight="1" x14ac:dyDescent="0.15">
      <c r="A122" s="70"/>
      <c r="B122" s="71"/>
      <c r="C122" s="71"/>
      <c r="D122" s="72"/>
      <c r="E122" s="73"/>
      <c r="F122" s="74"/>
      <c r="G122" s="74">
        <f t="shared" si="5"/>
        <v>0</v>
      </c>
      <c r="H122" s="75"/>
    </row>
    <row r="123" spans="1:8" s="17" customFormat="1" ht="27.75" customHeight="1" x14ac:dyDescent="0.15">
      <c r="A123" s="70"/>
      <c r="B123" s="71"/>
      <c r="C123" s="71"/>
      <c r="D123" s="72"/>
      <c r="E123" s="73"/>
      <c r="F123" s="74"/>
      <c r="G123" s="74">
        <f t="shared" si="5"/>
        <v>0</v>
      </c>
      <c r="H123" s="75"/>
    </row>
    <row r="124" spans="1:8" s="17" customFormat="1" ht="27.75" customHeight="1" x14ac:dyDescent="0.15">
      <c r="A124" s="70"/>
      <c r="B124" s="71"/>
      <c r="C124" s="71"/>
      <c r="D124" s="72"/>
      <c r="E124" s="73"/>
      <c r="F124" s="74"/>
      <c r="G124" s="74">
        <f>SUM(D124*F124)</f>
        <v>0</v>
      </c>
      <c r="H124" s="75"/>
    </row>
    <row r="125" spans="1:8" s="17" customFormat="1" ht="27.75" customHeight="1" x14ac:dyDescent="0.15">
      <c r="A125" s="70"/>
      <c r="B125" s="71"/>
      <c r="C125" s="71"/>
      <c r="D125" s="72"/>
      <c r="E125" s="73"/>
      <c r="F125" s="74"/>
      <c r="G125" s="74">
        <f t="shared" si="5"/>
        <v>0</v>
      </c>
      <c r="H125" s="75"/>
    </row>
    <row r="126" spans="1:8" s="17" customFormat="1" ht="27.75" customHeight="1" x14ac:dyDescent="0.15">
      <c r="A126" s="76"/>
      <c r="B126" s="77"/>
      <c r="C126" s="77"/>
      <c r="D126" s="78"/>
      <c r="E126" s="79"/>
      <c r="F126" s="80"/>
      <c r="G126" s="80">
        <f t="shared" si="5"/>
        <v>0</v>
      </c>
      <c r="H126" s="81"/>
    </row>
    <row r="127" spans="1:8" s="17" customFormat="1" ht="27.75" customHeight="1" x14ac:dyDescent="0.15">
      <c r="A127" s="64">
        <v>2</v>
      </c>
      <c r="B127" s="222" t="str">
        <f>B1</f>
        <v>建築工事</v>
      </c>
      <c r="C127" s="220"/>
      <c r="D127" s="220"/>
      <c r="E127" s="220"/>
      <c r="F127" s="220"/>
      <c r="G127" s="221"/>
      <c r="H127" s="65" t="s">
        <v>317</v>
      </c>
    </row>
    <row r="128" spans="1:8" s="17" customFormat="1" ht="27.75" customHeight="1" x14ac:dyDescent="0.15">
      <c r="A128" s="64" t="s">
        <v>3</v>
      </c>
      <c r="B128" s="66" t="s">
        <v>303</v>
      </c>
      <c r="C128" s="66" t="s">
        <v>304</v>
      </c>
      <c r="D128" s="67" t="s">
        <v>305</v>
      </c>
      <c r="E128" s="67" t="s">
        <v>299</v>
      </c>
      <c r="F128" s="67" t="s">
        <v>306</v>
      </c>
      <c r="G128" s="67" t="s">
        <v>307</v>
      </c>
      <c r="H128" s="68" t="s">
        <v>302</v>
      </c>
    </row>
    <row r="129" spans="1:8" s="17" customFormat="1" ht="27.75" customHeight="1" x14ac:dyDescent="0.15">
      <c r="A129" s="70"/>
      <c r="B129" s="71"/>
      <c r="C129" s="71"/>
      <c r="D129" s="72"/>
      <c r="E129" s="73"/>
      <c r="F129" s="74"/>
      <c r="G129" s="69">
        <f>D129*F129</f>
        <v>0</v>
      </c>
      <c r="H129" s="75"/>
    </row>
    <row r="130" spans="1:8" s="17" customFormat="1" ht="27.75" customHeight="1" x14ac:dyDescent="0.15">
      <c r="A130" s="70"/>
      <c r="B130" s="71"/>
      <c r="C130" s="71"/>
      <c r="D130" s="72"/>
      <c r="E130" s="73"/>
      <c r="F130" s="74"/>
      <c r="G130" s="74">
        <f t="shared" ref="G130:G147" si="6">SUM(D130*F130)</f>
        <v>0</v>
      </c>
      <c r="H130" s="75"/>
    </row>
    <row r="131" spans="1:8" s="17" customFormat="1" ht="27.75" customHeight="1" x14ac:dyDescent="0.15">
      <c r="A131" s="70"/>
      <c r="B131" s="71"/>
      <c r="C131" s="71"/>
      <c r="D131" s="72"/>
      <c r="E131" s="73"/>
      <c r="F131" s="74"/>
      <c r="G131" s="74">
        <f t="shared" si="6"/>
        <v>0</v>
      </c>
      <c r="H131" s="75"/>
    </row>
    <row r="132" spans="1:8" s="17" customFormat="1" ht="27.75" customHeight="1" x14ac:dyDescent="0.15">
      <c r="A132" s="70"/>
      <c r="B132" s="71"/>
      <c r="C132" s="71"/>
      <c r="D132" s="72"/>
      <c r="E132" s="73"/>
      <c r="F132" s="74"/>
      <c r="G132" s="74">
        <f t="shared" si="6"/>
        <v>0</v>
      </c>
      <c r="H132" s="75"/>
    </row>
    <row r="133" spans="1:8" s="17" customFormat="1" ht="27.75" customHeight="1" x14ac:dyDescent="0.15">
      <c r="A133" s="70"/>
      <c r="B133" s="71"/>
      <c r="C133" s="71"/>
      <c r="D133" s="72"/>
      <c r="E133" s="73"/>
      <c r="F133" s="74"/>
      <c r="G133" s="74">
        <f t="shared" si="6"/>
        <v>0</v>
      </c>
      <c r="H133" s="75"/>
    </row>
    <row r="134" spans="1:8" s="17" customFormat="1" ht="27.75" customHeight="1" x14ac:dyDescent="0.15">
      <c r="A134" s="70"/>
      <c r="B134" s="71"/>
      <c r="C134" s="71"/>
      <c r="D134" s="72"/>
      <c r="E134" s="73"/>
      <c r="F134" s="74"/>
      <c r="G134" s="74">
        <f t="shared" si="6"/>
        <v>0</v>
      </c>
      <c r="H134" s="75"/>
    </row>
    <row r="135" spans="1:8" s="17" customFormat="1" ht="27.75" customHeight="1" x14ac:dyDescent="0.15">
      <c r="A135" s="70"/>
      <c r="B135" s="71"/>
      <c r="C135" s="71"/>
      <c r="D135" s="72"/>
      <c r="E135" s="73"/>
      <c r="F135" s="74"/>
      <c r="G135" s="74">
        <f t="shared" si="6"/>
        <v>0</v>
      </c>
      <c r="H135" s="75"/>
    </row>
    <row r="136" spans="1:8" s="17" customFormat="1" ht="27.75" customHeight="1" x14ac:dyDescent="0.15">
      <c r="A136" s="70"/>
      <c r="B136" s="71"/>
      <c r="C136" s="71"/>
      <c r="D136" s="72"/>
      <c r="E136" s="73"/>
      <c r="F136" s="74"/>
      <c r="G136" s="74">
        <f t="shared" si="6"/>
        <v>0</v>
      </c>
      <c r="H136" s="75"/>
    </row>
    <row r="137" spans="1:8" s="17" customFormat="1" ht="27.75" customHeight="1" x14ac:dyDescent="0.15">
      <c r="A137" s="70"/>
      <c r="B137" s="71"/>
      <c r="C137" s="71"/>
      <c r="D137" s="72"/>
      <c r="E137" s="73"/>
      <c r="F137" s="74"/>
      <c r="G137" s="74">
        <f t="shared" si="6"/>
        <v>0</v>
      </c>
      <c r="H137" s="75"/>
    </row>
    <row r="138" spans="1:8" s="17" customFormat="1" ht="27.75" customHeight="1" x14ac:dyDescent="0.15">
      <c r="A138" s="70"/>
      <c r="B138" s="71"/>
      <c r="C138" s="71"/>
      <c r="D138" s="72"/>
      <c r="E138" s="73"/>
      <c r="F138" s="74"/>
      <c r="G138" s="74">
        <f t="shared" si="6"/>
        <v>0</v>
      </c>
      <c r="H138" s="75"/>
    </row>
    <row r="139" spans="1:8" s="17" customFormat="1" ht="27.75" customHeight="1" x14ac:dyDescent="0.15">
      <c r="A139" s="70"/>
      <c r="B139" s="71"/>
      <c r="C139" s="71"/>
      <c r="D139" s="72"/>
      <c r="E139" s="73"/>
      <c r="F139" s="74"/>
      <c r="G139" s="74">
        <f t="shared" si="6"/>
        <v>0</v>
      </c>
      <c r="H139" s="75"/>
    </row>
    <row r="140" spans="1:8" s="17" customFormat="1" ht="27.75" customHeight="1" x14ac:dyDescent="0.15">
      <c r="A140" s="70"/>
      <c r="B140" s="71"/>
      <c r="C140" s="71"/>
      <c r="D140" s="72"/>
      <c r="E140" s="73"/>
      <c r="F140" s="74"/>
      <c r="G140" s="74">
        <f t="shared" si="6"/>
        <v>0</v>
      </c>
      <c r="H140" s="75"/>
    </row>
    <row r="141" spans="1:8" s="17" customFormat="1" ht="27.75" customHeight="1" x14ac:dyDescent="0.15">
      <c r="A141" s="70"/>
      <c r="B141" s="71"/>
      <c r="C141" s="71"/>
      <c r="D141" s="72"/>
      <c r="E141" s="73"/>
      <c r="F141" s="74"/>
      <c r="G141" s="74">
        <f t="shared" si="6"/>
        <v>0</v>
      </c>
      <c r="H141" s="75"/>
    </row>
    <row r="142" spans="1:8" s="17" customFormat="1" ht="27.75" customHeight="1" x14ac:dyDescent="0.15">
      <c r="A142" s="70"/>
      <c r="B142" s="71"/>
      <c r="C142" s="71"/>
      <c r="D142" s="72"/>
      <c r="E142" s="73"/>
      <c r="F142" s="74"/>
      <c r="G142" s="74">
        <f t="shared" si="6"/>
        <v>0</v>
      </c>
      <c r="H142" s="75"/>
    </row>
    <row r="143" spans="1:8" s="17" customFormat="1" ht="27.75" customHeight="1" x14ac:dyDescent="0.15">
      <c r="A143" s="70"/>
      <c r="B143" s="71"/>
      <c r="C143" s="71"/>
      <c r="D143" s="72"/>
      <c r="E143" s="73"/>
      <c r="F143" s="74"/>
      <c r="G143" s="74">
        <f t="shared" si="6"/>
        <v>0</v>
      </c>
      <c r="H143" s="75"/>
    </row>
    <row r="144" spans="1:8" s="17" customFormat="1" ht="27.75" customHeight="1" x14ac:dyDescent="0.15">
      <c r="A144" s="70"/>
      <c r="B144" s="71"/>
      <c r="C144" s="71"/>
      <c r="D144" s="72"/>
      <c r="E144" s="73"/>
      <c r="F144" s="74"/>
      <c r="G144" s="74">
        <f>SUM(D144*F144)</f>
        <v>0</v>
      </c>
      <c r="H144" s="75"/>
    </row>
    <row r="145" spans="1:8" s="17" customFormat="1" ht="27.75" customHeight="1" x14ac:dyDescent="0.15">
      <c r="A145" s="70"/>
      <c r="B145" s="71"/>
      <c r="C145" s="71"/>
      <c r="D145" s="72"/>
      <c r="E145" s="73"/>
      <c r="F145" s="74"/>
      <c r="G145" s="74">
        <f t="shared" si="6"/>
        <v>0</v>
      </c>
      <c r="H145" s="75"/>
    </row>
    <row r="146" spans="1:8" s="17" customFormat="1" ht="27.75" customHeight="1" x14ac:dyDescent="0.15">
      <c r="A146" s="70"/>
      <c r="B146" s="71"/>
      <c r="C146" s="71"/>
      <c r="D146" s="72"/>
      <c r="E146" s="73"/>
      <c r="F146" s="74"/>
      <c r="G146" s="74">
        <f t="shared" si="6"/>
        <v>0</v>
      </c>
      <c r="H146" s="75"/>
    </row>
    <row r="147" spans="1:8" s="17" customFormat="1" ht="27.75" customHeight="1" x14ac:dyDescent="0.15">
      <c r="A147" s="76"/>
      <c r="B147" s="77"/>
      <c r="C147" s="77"/>
      <c r="D147" s="78"/>
      <c r="E147" s="79"/>
      <c r="F147" s="80"/>
      <c r="G147" s="80">
        <f t="shared" si="6"/>
        <v>0</v>
      </c>
      <c r="H147" s="81"/>
    </row>
    <row r="148" spans="1:8" s="17" customFormat="1" ht="27.75" customHeight="1" x14ac:dyDescent="0.15">
      <c r="A148" s="64">
        <v>2</v>
      </c>
      <c r="B148" s="222" t="str">
        <f>B1</f>
        <v>建築工事</v>
      </c>
      <c r="C148" s="220"/>
      <c r="D148" s="220"/>
      <c r="E148" s="220"/>
      <c r="F148" s="220"/>
      <c r="G148" s="221"/>
      <c r="H148" s="65" t="s">
        <v>315</v>
      </c>
    </row>
    <row r="149" spans="1:8" s="17" customFormat="1" ht="27.75" customHeight="1" x14ac:dyDescent="0.15">
      <c r="A149" s="64" t="s">
        <v>3</v>
      </c>
      <c r="B149" s="66" t="s">
        <v>303</v>
      </c>
      <c r="C149" s="66" t="s">
        <v>304</v>
      </c>
      <c r="D149" s="67" t="s">
        <v>305</v>
      </c>
      <c r="E149" s="67" t="s">
        <v>299</v>
      </c>
      <c r="F149" s="67" t="s">
        <v>306</v>
      </c>
      <c r="G149" s="67" t="s">
        <v>307</v>
      </c>
      <c r="H149" s="68" t="s">
        <v>302</v>
      </c>
    </row>
    <row r="150" spans="1:8" s="17" customFormat="1" ht="27.75" customHeight="1" x14ac:dyDescent="0.15">
      <c r="A150" s="70"/>
      <c r="B150" s="71"/>
      <c r="C150" s="71"/>
      <c r="D150" s="72"/>
      <c r="E150" s="73"/>
      <c r="F150" s="74"/>
      <c r="G150" s="69">
        <f>D150*F150</f>
        <v>0</v>
      </c>
      <c r="H150" s="75"/>
    </row>
    <row r="151" spans="1:8" s="17" customFormat="1" ht="27.75" customHeight="1" x14ac:dyDescent="0.15">
      <c r="A151" s="70"/>
      <c r="B151" s="71"/>
      <c r="C151" s="71"/>
      <c r="D151" s="72"/>
      <c r="E151" s="73"/>
      <c r="F151" s="74"/>
      <c r="G151" s="74">
        <f t="shared" ref="G151:G168" si="7">SUM(D151*F151)</f>
        <v>0</v>
      </c>
      <c r="H151" s="75"/>
    </row>
    <row r="152" spans="1:8" s="17" customFormat="1" ht="27.75" customHeight="1" x14ac:dyDescent="0.15">
      <c r="A152" s="70"/>
      <c r="B152" s="71"/>
      <c r="C152" s="71"/>
      <c r="D152" s="72"/>
      <c r="E152" s="73"/>
      <c r="F152" s="74"/>
      <c r="G152" s="74">
        <f t="shared" si="7"/>
        <v>0</v>
      </c>
      <c r="H152" s="75"/>
    </row>
    <row r="153" spans="1:8" s="17" customFormat="1" ht="27.75" customHeight="1" x14ac:dyDescent="0.15">
      <c r="A153" s="70"/>
      <c r="B153" s="71"/>
      <c r="C153" s="71"/>
      <c r="D153" s="72"/>
      <c r="E153" s="73"/>
      <c r="F153" s="74"/>
      <c r="G153" s="74">
        <f t="shared" si="7"/>
        <v>0</v>
      </c>
      <c r="H153" s="75"/>
    </row>
    <row r="154" spans="1:8" s="17" customFormat="1" ht="27.75" customHeight="1" x14ac:dyDescent="0.15">
      <c r="A154" s="70"/>
      <c r="B154" s="71"/>
      <c r="C154" s="71"/>
      <c r="D154" s="72"/>
      <c r="E154" s="73"/>
      <c r="F154" s="74"/>
      <c r="G154" s="74">
        <f t="shared" si="7"/>
        <v>0</v>
      </c>
      <c r="H154" s="75"/>
    </row>
    <row r="155" spans="1:8" s="17" customFormat="1" ht="27.75" customHeight="1" x14ac:dyDescent="0.15">
      <c r="A155" s="70"/>
      <c r="B155" s="71"/>
      <c r="C155" s="71"/>
      <c r="D155" s="72"/>
      <c r="E155" s="73"/>
      <c r="F155" s="74"/>
      <c r="G155" s="74">
        <f t="shared" si="7"/>
        <v>0</v>
      </c>
      <c r="H155" s="75"/>
    </row>
    <row r="156" spans="1:8" s="17" customFormat="1" ht="27.75" customHeight="1" x14ac:dyDescent="0.15">
      <c r="A156" s="70"/>
      <c r="B156" s="71"/>
      <c r="C156" s="71"/>
      <c r="D156" s="72"/>
      <c r="E156" s="73"/>
      <c r="F156" s="74"/>
      <c r="G156" s="74">
        <f t="shared" si="7"/>
        <v>0</v>
      </c>
      <c r="H156" s="75"/>
    </row>
    <row r="157" spans="1:8" s="17" customFormat="1" ht="27.75" customHeight="1" x14ac:dyDescent="0.15">
      <c r="A157" s="70"/>
      <c r="B157" s="71"/>
      <c r="C157" s="71"/>
      <c r="D157" s="72"/>
      <c r="E157" s="73"/>
      <c r="F157" s="74"/>
      <c r="G157" s="74">
        <f t="shared" si="7"/>
        <v>0</v>
      </c>
      <c r="H157" s="75"/>
    </row>
    <row r="158" spans="1:8" s="17" customFormat="1" ht="27.75" customHeight="1" x14ac:dyDescent="0.15">
      <c r="A158" s="70"/>
      <c r="B158" s="71"/>
      <c r="C158" s="71"/>
      <c r="D158" s="72"/>
      <c r="E158" s="73"/>
      <c r="F158" s="74"/>
      <c r="G158" s="74">
        <f t="shared" si="7"/>
        <v>0</v>
      </c>
      <c r="H158" s="75"/>
    </row>
    <row r="159" spans="1:8" s="17" customFormat="1" ht="27.75" customHeight="1" x14ac:dyDescent="0.15">
      <c r="A159" s="70"/>
      <c r="B159" s="71"/>
      <c r="C159" s="71"/>
      <c r="D159" s="72"/>
      <c r="E159" s="73"/>
      <c r="F159" s="74"/>
      <c r="G159" s="74">
        <f t="shared" si="7"/>
        <v>0</v>
      </c>
      <c r="H159" s="75"/>
    </row>
    <row r="160" spans="1:8" s="17" customFormat="1" ht="27.75" customHeight="1" x14ac:dyDescent="0.15">
      <c r="A160" s="70"/>
      <c r="B160" s="71"/>
      <c r="C160" s="71"/>
      <c r="D160" s="72"/>
      <c r="E160" s="73"/>
      <c r="F160" s="74"/>
      <c r="G160" s="74">
        <f t="shared" si="7"/>
        <v>0</v>
      </c>
      <c r="H160" s="75"/>
    </row>
    <row r="161" spans="1:8" s="17" customFormat="1" ht="27.75" customHeight="1" x14ac:dyDescent="0.15">
      <c r="A161" s="70"/>
      <c r="B161" s="71"/>
      <c r="C161" s="71"/>
      <c r="D161" s="72"/>
      <c r="E161" s="73"/>
      <c r="F161" s="74"/>
      <c r="G161" s="74">
        <f t="shared" si="7"/>
        <v>0</v>
      </c>
      <c r="H161" s="75"/>
    </row>
    <row r="162" spans="1:8" s="17" customFormat="1" ht="27.75" customHeight="1" x14ac:dyDescent="0.15">
      <c r="A162" s="70"/>
      <c r="B162" s="71"/>
      <c r="C162" s="71"/>
      <c r="D162" s="72"/>
      <c r="E162" s="73"/>
      <c r="F162" s="74"/>
      <c r="G162" s="74">
        <f t="shared" si="7"/>
        <v>0</v>
      </c>
      <c r="H162" s="75"/>
    </row>
    <row r="163" spans="1:8" s="17" customFormat="1" ht="27.75" customHeight="1" x14ac:dyDescent="0.15">
      <c r="A163" s="70"/>
      <c r="B163" s="71"/>
      <c r="C163" s="71"/>
      <c r="D163" s="72"/>
      <c r="E163" s="73"/>
      <c r="F163" s="74"/>
      <c r="G163" s="74">
        <f t="shared" si="7"/>
        <v>0</v>
      </c>
      <c r="H163" s="75"/>
    </row>
    <row r="164" spans="1:8" s="17" customFormat="1" ht="27.75" customHeight="1" x14ac:dyDescent="0.15">
      <c r="A164" s="70"/>
      <c r="B164" s="71"/>
      <c r="C164" s="71"/>
      <c r="D164" s="72"/>
      <c r="E164" s="73"/>
      <c r="F164" s="74"/>
      <c r="G164" s="74">
        <f t="shared" si="7"/>
        <v>0</v>
      </c>
      <c r="H164" s="75"/>
    </row>
    <row r="165" spans="1:8" s="17" customFormat="1" ht="27.75" customHeight="1" x14ac:dyDescent="0.15">
      <c r="A165" s="70"/>
      <c r="B165" s="71"/>
      <c r="C165" s="71"/>
      <c r="D165" s="72"/>
      <c r="E165" s="73"/>
      <c r="F165" s="74"/>
      <c r="G165" s="74">
        <f>SUM(D165*F165)</f>
        <v>0</v>
      </c>
      <c r="H165" s="75"/>
    </row>
    <row r="166" spans="1:8" s="17" customFormat="1" ht="27.75" customHeight="1" x14ac:dyDescent="0.15">
      <c r="A166" s="70"/>
      <c r="B166" s="71"/>
      <c r="C166" s="71"/>
      <c r="D166" s="72"/>
      <c r="E166" s="73"/>
      <c r="F166" s="74"/>
      <c r="G166" s="74">
        <f t="shared" si="7"/>
        <v>0</v>
      </c>
      <c r="H166" s="75"/>
    </row>
    <row r="167" spans="1:8" s="17" customFormat="1" ht="27.75" customHeight="1" x14ac:dyDescent="0.15">
      <c r="A167" s="70"/>
      <c r="B167" s="71"/>
      <c r="C167" s="71"/>
      <c r="D167" s="72"/>
      <c r="E167" s="73"/>
      <c r="F167" s="74"/>
      <c r="G167" s="74">
        <f t="shared" si="7"/>
        <v>0</v>
      </c>
      <c r="H167" s="75"/>
    </row>
    <row r="168" spans="1:8" s="17" customFormat="1" ht="27.75" customHeight="1" x14ac:dyDescent="0.15">
      <c r="A168" s="76"/>
      <c r="B168" s="77"/>
      <c r="C168" s="77"/>
      <c r="D168" s="78"/>
      <c r="E168" s="79"/>
      <c r="F168" s="80"/>
      <c r="G168" s="80">
        <f t="shared" si="7"/>
        <v>0</v>
      </c>
      <c r="H168" s="81"/>
    </row>
    <row r="169" spans="1:8" s="17" customFormat="1" ht="27.75" customHeight="1" x14ac:dyDescent="0.15">
      <c r="A169" s="64">
        <v>2</v>
      </c>
      <c r="B169" s="222" t="str">
        <f>B1</f>
        <v>建築工事</v>
      </c>
      <c r="C169" s="220"/>
      <c r="D169" s="220"/>
      <c r="E169" s="220"/>
      <c r="F169" s="220"/>
      <c r="G169" s="221"/>
      <c r="H169" s="65" t="s">
        <v>318</v>
      </c>
    </row>
    <row r="170" spans="1:8" s="17" customFormat="1" ht="27.75" customHeight="1" x14ac:dyDescent="0.15">
      <c r="A170" s="64" t="s">
        <v>3</v>
      </c>
      <c r="B170" s="66" t="s">
        <v>303</v>
      </c>
      <c r="C170" s="66" t="s">
        <v>304</v>
      </c>
      <c r="D170" s="67" t="s">
        <v>305</v>
      </c>
      <c r="E170" s="67" t="s">
        <v>299</v>
      </c>
      <c r="F170" s="67" t="s">
        <v>306</v>
      </c>
      <c r="G170" s="67" t="s">
        <v>307</v>
      </c>
      <c r="H170" s="68" t="s">
        <v>302</v>
      </c>
    </row>
    <row r="171" spans="1:8" s="17" customFormat="1" ht="27.75" customHeight="1" x14ac:dyDescent="0.15">
      <c r="A171" s="70"/>
      <c r="B171" s="71"/>
      <c r="C171" s="71"/>
      <c r="D171" s="72"/>
      <c r="E171" s="73"/>
      <c r="F171" s="74"/>
      <c r="G171" s="69">
        <f>D171*F171</f>
        <v>0</v>
      </c>
      <c r="H171" s="75"/>
    </row>
    <row r="172" spans="1:8" s="17" customFormat="1" ht="27.75" customHeight="1" x14ac:dyDescent="0.15">
      <c r="A172" s="70"/>
      <c r="B172" s="71"/>
      <c r="C172" s="71"/>
      <c r="D172" s="72"/>
      <c r="E172" s="73"/>
      <c r="F172" s="74"/>
      <c r="G172" s="74">
        <f t="shared" ref="G172:G189" si="8">SUM(D172*F172)</f>
        <v>0</v>
      </c>
      <c r="H172" s="75"/>
    </row>
    <row r="173" spans="1:8" s="17" customFormat="1" ht="27.75" customHeight="1" x14ac:dyDescent="0.15">
      <c r="A173" s="70"/>
      <c r="B173" s="71"/>
      <c r="C173" s="71"/>
      <c r="D173" s="72"/>
      <c r="E173" s="73"/>
      <c r="F173" s="74"/>
      <c r="G173" s="74">
        <f t="shared" si="8"/>
        <v>0</v>
      </c>
      <c r="H173" s="75"/>
    </row>
    <row r="174" spans="1:8" s="17" customFormat="1" ht="27.75" customHeight="1" x14ac:dyDescent="0.15">
      <c r="A174" s="70"/>
      <c r="B174" s="71"/>
      <c r="C174" s="71"/>
      <c r="D174" s="72"/>
      <c r="E174" s="73"/>
      <c r="F174" s="74"/>
      <c r="G174" s="74">
        <f t="shared" si="8"/>
        <v>0</v>
      </c>
      <c r="H174" s="75"/>
    </row>
    <row r="175" spans="1:8" s="17" customFormat="1" ht="27.75" customHeight="1" x14ac:dyDescent="0.15">
      <c r="A175" s="70"/>
      <c r="B175" s="71"/>
      <c r="C175" s="71"/>
      <c r="D175" s="72"/>
      <c r="E175" s="73"/>
      <c r="F175" s="74"/>
      <c r="G175" s="74">
        <f t="shared" si="8"/>
        <v>0</v>
      </c>
      <c r="H175" s="75"/>
    </row>
    <row r="176" spans="1:8" s="17" customFormat="1" ht="27.75" customHeight="1" x14ac:dyDescent="0.15">
      <c r="A176" s="70"/>
      <c r="B176" s="71"/>
      <c r="C176" s="71"/>
      <c r="D176" s="72"/>
      <c r="E176" s="73"/>
      <c r="F176" s="74"/>
      <c r="G176" s="74">
        <f t="shared" si="8"/>
        <v>0</v>
      </c>
      <c r="H176" s="75"/>
    </row>
    <row r="177" spans="1:8" s="17" customFormat="1" ht="27.75" customHeight="1" x14ac:dyDescent="0.15">
      <c r="A177" s="70"/>
      <c r="B177" s="71"/>
      <c r="C177" s="71"/>
      <c r="D177" s="72"/>
      <c r="E177" s="73"/>
      <c r="F177" s="74"/>
      <c r="G177" s="74">
        <f t="shared" si="8"/>
        <v>0</v>
      </c>
      <c r="H177" s="75"/>
    </row>
    <row r="178" spans="1:8" s="17" customFormat="1" ht="27.75" customHeight="1" x14ac:dyDescent="0.15">
      <c r="A178" s="70"/>
      <c r="B178" s="71"/>
      <c r="C178" s="71"/>
      <c r="D178" s="72"/>
      <c r="E178" s="73"/>
      <c r="F178" s="74"/>
      <c r="G178" s="74">
        <f t="shared" si="8"/>
        <v>0</v>
      </c>
      <c r="H178" s="75"/>
    </row>
    <row r="179" spans="1:8" s="17" customFormat="1" ht="27.75" customHeight="1" x14ac:dyDescent="0.15">
      <c r="A179" s="70"/>
      <c r="B179" s="71"/>
      <c r="C179" s="71"/>
      <c r="D179" s="72"/>
      <c r="E179" s="73"/>
      <c r="F179" s="74"/>
      <c r="G179" s="74">
        <f t="shared" si="8"/>
        <v>0</v>
      </c>
      <c r="H179" s="75"/>
    </row>
    <row r="180" spans="1:8" s="17" customFormat="1" ht="27.75" customHeight="1" x14ac:dyDescent="0.15">
      <c r="A180" s="70"/>
      <c r="B180" s="71"/>
      <c r="C180" s="71"/>
      <c r="D180" s="72"/>
      <c r="E180" s="73"/>
      <c r="F180" s="74"/>
      <c r="G180" s="74">
        <f t="shared" si="8"/>
        <v>0</v>
      </c>
      <c r="H180" s="75"/>
    </row>
    <row r="181" spans="1:8" s="17" customFormat="1" ht="27.75" customHeight="1" x14ac:dyDescent="0.15">
      <c r="A181" s="70"/>
      <c r="B181" s="71"/>
      <c r="C181" s="71"/>
      <c r="D181" s="72"/>
      <c r="E181" s="73"/>
      <c r="F181" s="74"/>
      <c r="G181" s="74">
        <f t="shared" si="8"/>
        <v>0</v>
      </c>
      <c r="H181" s="75"/>
    </row>
    <row r="182" spans="1:8" s="17" customFormat="1" ht="27.75" customHeight="1" x14ac:dyDescent="0.15">
      <c r="A182" s="70"/>
      <c r="B182" s="71"/>
      <c r="C182" s="71"/>
      <c r="D182" s="72"/>
      <c r="E182" s="73"/>
      <c r="F182" s="74"/>
      <c r="G182" s="74">
        <f t="shared" si="8"/>
        <v>0</v>
      </c>
      <c r="H182" s="75"/>
    </row>
    <row r="183" spans="1:8" s="17" customFormat="1" ht="27.75" customHeight="1" x14ac:dyDescent="0.15">
      <c r="A183" s="70"/>
      <c r="B183" s="71"/>
      <c r="C183" s="71"/>
      <c r="D183" s="72"/>
      <c r="E183" s="73"/>
      <c r="F183" s="74"/>
      <c r="G183" s="74">
        <f t="shared" si="8"/>
        <v>0</v>
      </c>
      <c r="H183" s="75"/>
    </row>
    <row r="184" spans="1:8" s="17" customFormat="1" ht="27.75" customHeight="1" x14ac:dyDescent="0.15">
      <c r="A184" s="70"/>
      <c r="B184" s="71"/>
      <c r="C184" s="71"/>
      <c r="D184" s="72"/>
      <c r="E184" s="73"/>
      <c r="F184" s="74"/>
      <c r="G184" s="74">
        <f t="shared" si="8"/>
        <v>0</v>
      </c>
      <c r="H184" s="75"/>
    </row>
    <row r="185" spans="1:8" s="17" customFormat="1" ht="27.75" customHeight="1" x14ac:dyDescent="0.15">
      <c r="A185" s="70"/>
      <c r="B185" s="71"/>
      <c r="C185" s="71"/>
      <c r="D185" s="72"/>
      <c r="E185" s="73"/>
      <c r="F185" s="74"/>
      <c r="G185" s="74">
        <f t="shared" si="8"/>
        <v>0</v>
      </c>
      <c r="H185" s="75"/>
    </row>
    <row r="186" spans="1:8" s="17" customFormat="1" ht="27.75" customHeight="1" x14ac:dyDescent="0.15">
      <c r="A186" s="70"/>
      <c r="B186" s="71"/>
      <c r="C186" s="71"/>
      <c r="D186" s="72"/>
      <c r="E186" s="73"/>
      <c r="F186" s="74"/>
      <c r="G186" s="74">
        <f>SUM(D186*F186)</f>
        <v>0</v>
      </c>
      <c r="H186" s="75"/>
    </row>
    <row r="187" spans="1:8" s="17" customFormat="1" ht="27.75" customHeight="1" x14ac:dyDescent="0.15">
      <c r="A187" s="70"/>
      <c r="B187" s="71"/>
      <c r="C187" s="71"/>
      <c r="D187" s="72"/>
      <c r="E187" s="73"/>
      <c r="F187" s="74"/>
      <c r="G187" s="74">
        <f t="shared" si="8"/>
        <v>0</v>
      </c>
      <c r="H187" s="75"/>
    </row>
    <row r="188" spans="1:8" s="17" customFormat="1" ht="27.75" customHeight="1" x14ac:dyDescent="0.15">
      <c r="A188" s="70"/>
      <c r="B188" s="71"/>
      <c r="C188" s="71"/>
      <c r="D188" s="72"/>
      <c r="E188" s="73"/>
      <c r="F188" s="74"/>
      <c r="G188" s="74">
        <f t="shared" si="8"/>
        <v>0</v>
      </c>
      <c r="H188" s="75"/>
    </row>
    <row r="189" spans="1:8" s="17" customFormat="1" ht="27.75" customHeight="1" x14ac:dyDescent="0.15">
      <c r="A189" s="76"/>
      <c r="B189" s="77"/>
      <c r="C189" s="77"/>
      <c r="D189" s="78"/>
      <c r="E189" s="79"/>
      <c r="F189" s="80"/>
      <c r="G189" s="80">
        <f t="shared" si="8"/>
        <v>0</v>
      </c>
      <c r="H189" s="81"/>
    </row>
    <row r="190" spans="1:8" s="17" customFormat="1" ht="27.75" customHeight="1" x14ac:dyDescent="0.15">
      <c r="A190" s="64">
        <v>2</v>
      </c>
      <c r="B190" s="222" t="str">
        <f>B1</f>
        <v>建築工事</v>
      </c>
      <c r="C190" s="220"/>
      <c r="D190" s="220"/>
      <c r="E190" s="220"/>
      <c r="F190" s="220"/>
      <c r="G190" s="221"/>
      <c r="H190" s="65" t="s">
        <v>315</v>
      </c>
    </row>
    <row r="191" spans="1:8" s="17" customFormat="1" ht="27.75" customHeight="1" x14ac:dyDescent="0.15">
      <c r="A191" s="64" t="s">
        <v>3</v>
      </c>
      <c r="B191" s="66" t="s">
        <v>303</v>
      </c>
      <c r="C191" s="66" t="s">
        <v>304</v>
      </c>
      <c r="D191" s="67" t="s">
        <v>305</v>
      </c>
      <c r="E191" s="67" t="s">
        <v>299</v>
      </c>
      <c r="F191" s="67" t="s">
        <v>306</v>
      </c>
      <c r="G191" s="67" t="s">
        <v>307</v>
      </c>
      <c r="H191" s="68" t="s">
        <v>302</v>
      </c>
    </row>
    <row r="192" spans="1:8" s="17" customFormat="1" ht="27.75" customHeight="1" x14ac:dyDescent="0.15">
      <c r="A192" s="70"/>
      <c r="B192" s="71"/>
      <c r="C192" s="71"/>
      <c r="D192" s="72"/>
      <c r="E192" s="73"/>
      <c r="F192" s="74"/>
      <c r="G192" s="69">
        <f>D192*F192</f>
        <v>0</v>
      </c>
      <c r="H192" s="75"/>
    </row>
    <row r="193" spans="1:8" s="17" customFormat="1" ht="27.75" customHeight="1" x14ac:dyDescent="0.15">
      <c r="A193" s="70"/>
      <c r="B193" s="71"/>
      <c r="C193" s="71"/>
      <c r="D193" s="72"/>
      <c r="E193" s="73"/>
      <c r="F193" s="74"/>
      <c r="G193" s="74">
        <f t="shared" ref="G193:G210" si="9">SUM(D193*F193)</f>
        <v>0</v>
      </c>
      <c r="H193" s="75"/>
    </row>
    <row r="194" spans="1:8" s="17" customFormat="1" ht="27.75" customHeight="1" x14ac:dyDescent="0.15">
      <c r="A194" s="70"/>
      <c r="B194" s="71"/>
      <c r="C194" s="71"/>
      <c r="D194" s="72"/>
      <c r="E194" s="73"/>
      <c r="F194" s="74"/>
      <c r="G194" s="74">
        <f t="shared" si="9"/>
        <v>0</v>
      </c>
      <c r="H194" s="75"/>
    </row>
    <row r="195" spans="1:8" s="17" customFormat="1" ht="27.75" customHeight="1" x14ac:dyDescent="0.15">
      <c r="A195" s="70"/>
      <c r="B195" s="71"/>
      <c r="C195" s="71"/>
      <c r="D195" s="72"/>
      <c r="E195" s="73"/>
      <c r="F195" s="74"/>
      <c r="G195" s="74">
        <f t="shared" si="9"/>
        <v>0</v>
      </c>
      <c r="H195" s="75"/>
    </row>
    <row r="196" spans="1:8" s="17" customFormat="1" ht="27.75" customHeight="1" x14ac:dyDescent="0.15">
      <c r="A196" s="70"/>
      <c r="B196" s="71"/>
      <c r="C196" s="71"/>
      <c r="D196" s="72"/>
      <c r="E196" s="73"/>
      <c r="F196" s="74"/>
      <c r="G196" s="74">
        <f t="shared" si="9"/>
        <v>0</v>
      </c>
      <c r="H196" s="75"/>
    </row>
    <row r="197" spans="1:8" s="17" customFormat="1" ht="27.75" customHeight="1" x14ac:dyDescent="0.15">
      <c r="A197" s="70"/>
      <c r="B197" s="71"/>
      <c r="C197" s="71"/>
      <c r="D197" s="72"/>
      <c r="E197" s="73"/>
      <c r="F197" s="74"/>
      <c r="G197" s="74">
        <f t="shared" si="9"/>
        <v>0</v>
      </c>
      <c r="H197" s="75"/>
    </row>
    <row r="198" spans="1:8" s="17" customFormat="1" ht="27.75" customHeight="1" x14ac:dyDescent="0.15">
      <c r="A198" s="70"/>
      <c r="B198" s="71"/>
      <c r="C198" s="71"/>
      <c r="D198" s="72"/>
      <c r="E198" s="73"/>
      <c r="F198" s="74"/>
      <c r="G198" s="74">
        <f t="shared" si="9"/>
        <v>0</v>
      </c>
      <c r="H198" s="75"/>
    </row>
    <row r="199" spans="1:8" s="17" customFormat="1" ht="27.75" customHeight="1" x14ac:dyDescent="0.15">
      <c r="A199" s="70"/>
      <c r="B199" s="71"/>
      <c r="C199" s="71"/>
      <c r="D199" s="72"/>
      <c r="E199" s="73"/>
      <c r="F199" s="74"/>
      <c r="G199" s="74">
        <f t="shared" si="9"/>
        <v>0</v>
      </c>
      <c r="H199" s="75"/>
    </row>
    <row r="200" spans="1:8" s="17" customFormat="1" ht="27.75" customHeight="1" x14ac:dyDescent="0.15">
      <c r="A200" s="70"/>
      <c r="B200" s="71"/>
      <c r="C200" s="71"/>
      <c r="D200" s="72"/>
      <c r="E200" s="73"/>
      <c r="F200" s="74"/>
      <c r="G200" s="74">
        <f t="shared" si="9"/>
        <v>0</v>
      </c>
      <c r="H200" s="75"/>
    </row>
    <row r="201" spans="1:8" s="17" customFormat="1" ht="27.75" customHeight="1" x14ac:dyDescent="0.15">
      <c r="A201" s="70"/>
      <c r="B201" s="71"/>
      <c r="C201" s="71"/>
      <c r="D201" s="72"/>
      <c r="E201" s="73"/>
      <c r="F201" s="74"/>
      <c r="G201" s="74">
        <f t="shared" si="9"/>
        <v>0</v>
      </c>
      <c r="H201" s="75"/>
    </row>
    <row r="202" spans="1:8" s="17" customFormat="1" ht="27.75" customHeight="1" x14ac:dyDescent="0.15">
      <c r="A202" s="70"/>
      <c r="B202" s="71"/>
      <c r="C202" s="71"/>
      <c r="D202" s="72"/>
      <c r="E202" s="73"/>
      <c r="F202" s="74"/>
      <c r="G202" s="74">
        <f t="shared" si="9"/>
        <v>0</v>
      </c>
      <c r="H202" s="75"/>
    </row>
    <row r="203" spans="1:8" s="17" customFormat="1" ht="27.75" customHeight="1" x14ac:dyDescent="0.15">
      <c r="A203" s="70"/>
      <c r="B203" s="71"/>
      <c r="C203" s="71"/>
      <c r="D203" s="72"/>
      <c r="E203" s="73"/>
      <c r="F203" s="74"/>
      <c r="G203" s="74">
        <f>SUM(D203*F203)</f>
        <v>0</v>
      </c>
      <c r="H203" s="75"/>
    </row>
    <row r="204" spans="1:8" s="17" customFormat="1" ht="27.75" customHeight="1" x14ac:dyDescent="0.15">
      <c r="A204" s="70"/>
      <c r="B204" s="71"/>
      <c r="C204" s="71"/>
      <c r="D204" s="72"/>
      <c r="E204" s="73"/>
      <c r="F204" s="74"/>
      <c r="G204" s="74">
        <f t="shared" si="9"/>
        <v>0</v>
      </c>
      <c r="H204" s="75"/>
    </row>
    <row r="205" spans="1:8" s="17" customFormat="1" ht="27.75" customHeight="1" x14ac:dyDescent="0.15">
      <c r="A205" s="70"/>
      <c r="B205" s="71"/>
      <c r="C205" s="71"/>
      <c r="D205" s="72"/>
      <c r="E205" s="73"/>
      <c r="F205" s="74"/>
      <c r="G205" s="74">
        <f t="shared" si="9"/>
        <v>0</v>
      </c>
      <c r="H205" s="75"/>
    </row>
    <row r="206" spans="1:8" s="17" customFormat="1" ht="27.75" customHeight="1" x14ac:dyDescent="0.15">
      <c r="A206" s="70"/>
      <c r="B206" s="71"/>
      <c r="C206" s="71"/>
      <c r="D206" s="72"/>
      <c r="E206" s="73"/>
      <c r="F206" s="74"/>
      <c r="G206" s="74">
        <f t="shared" si="9"/>
        <v>0</v>
      </c>
      <c r="H206" s="75"/>
    </row>
    <row r="207" spans="1:8" s="17" customFormat="1" ht="27.75" customHeight="1" x14ac:dyDescent="0.15">
      <c r="A207" s="70"/>
      <c r="B207" s="71"/>
      <c r="C207" s="71"/>
      <c r="D207" s="72"/>
      <c r="E207" s="73"/>
      <c r="F207" s="74"/>
      <c r="G207" s="74">
        <f t="shared" si="9"/>
        <v>0</v>
      </c>
      <c r="H207" s="75"/>
    </row>
    <row r="208" spans="1:8" s="17" customFormat="1" ht="27.75" customHeight="1" x14ac:dyDescent="0.15">
      <c r="A208" s="70"/>
      <c r="B208" s="71"/>
      <c r="C208" s="71"/>
      <c r="D208" s="72"/>
      <c r="E208" s="73"/>
      <c r="F208" s="74"/>
      <c r="G208" s="74">
        <f t="shared" si="9"/>
        <v>0</v>
      </c>
      <c r="H208" s="75"/>
    </row>
    <row r="209" spans="1:8" s="17" customFormat="1" ht="27.75" customHeight="1" x14ac:dyDescent="0.15">
      <c r="A209" s="70"/>
      <c r="B209" s="71"/>
      <c r="C209" s="71"/>
      <c r="D209" s="72"/>
      <c r="E209" s="73"/>
      <c r="F209" s="74"/>
      <c r="G209" s="74">
        <f t="shared" si="9"/>
        <v>0</v>
      </c>
      <c r="H209" s="75"/>
    </row>
    <row r="210" spans="1:8" s="17" customFormat="1" ht="27.75" customHeight="1" x14ac:dyDescent="0.15">
      <c r="A210" s="76"/>
      <c r="B210" s="77"/>
      <c r="C210" s="77"/>
      <c r="D210" s="78"/>
      <c r="E210" s="79"/>
      <c r="F210" s="80"/>
      <c r="G210" s="80">
        <f t="shared" si="9"/>
        <v>0</v>
      </c>
      <c r="H210" s="81"/>
    </row>
    <row r="211" spans="1:8" s="17" customFormat="1" ht="27.75" customHeight="1" x14ac:dyDescent="0.15">
      <c r="A211" s="64">
        <v>2</v>
      </c>
      <c r="B211" s="222" t="str">
        <f>B1</f>
        <v>建築工事</v>
      </c>
      <c r="C211" s="220"/>
      <c r="D211" s="220"/>
      <c r="E211" s="220"/>
      <c r="F211" s="220"/>
      <c r="G211" s="221"/>
      <c r="H211" s="65" t="s">
        <v>315</v>
      </c>
    </row>
    <row r="212" spans="1:8" s="17" customFormat="1" ht="27.75" customHeight="1" x14ac:dyDescent="0.15">
      <c r="A212" s="64" t="s">
        <v>3</v>
      </c>
      <c r="B212" s="66" t="s">
        <v>303</v>
      </c>
      <c r="C212" s="66" t="s">
        <v>304</v>
      </c>
      <c r="D212" s="67" t="s">
        <v>305</v>
      </c>
      <c r="E212" s="67" t="s">
        <v>299</v>
      </c>
      <c r="F212" s="67" t="s">
        <v>306</v>
      </c>
      <c r="G212" s="67" t="s">
        <v>307</v>
      </c>
      <c r="H212" s="68" t="s">
        <v>302</v>
      </c>
    </row>
    <row r="213" spans="1:8" s="17" customFormat="1" ht="27.75" customHeight="1" x14ac:dyDescent="0.15">
      <c r="A213" s="70"/>
      <c r="B213" s="71"/>
      <c r="C213" s="71"/>
      <c r="D213" s="72"/>
      <c r="E213" s="73"/>
      <c r="F213" s="74"/>
      <c r="G213" s="69">
        <f>D213*F213</f>
        <v>0</v>
      </c>
      <c r="H213" s="75"/>
    </row>
    <row r="214" spans="1:8" s="17" customFormat="1" ht="27.75" customHeight="1" x14ac:dyDescent="0.15">
      <c r="A214" s="70"/>
      <c r="B214" s="71"/>
      <c r="C214" s="71"/>
      <c r="D214" s="72"/>
      <c r="E214" s="73"/>
      <c r="F214" s="74"/>
      <c r="G214" s="74">
        <f t="shared" ref="G214:G231" si="10">SUM(D214*F214)</f>
        <v>0</v>
      </c>
      <c r="H214" s="75"/>
    </row>
    <row r="215" spans="1:8" s="17" customFormat="1" ht="27.75" customHeight="1" x14ac:dyDescent="0.15">
      <c r="A215" s="70"/>
      <c r="B215" s="71"/>
      <c r="C215" s="71"/>
      <c r="D215" s="72"/>
      <c r="E215" s="73"/>
      <c r="F215" s="74"/>
      <c r="G215" s="74">
        <f t="shared" si="10"/>
        <v>0</v>
      </c>
      <c r="H215" s="75"/>
    </row>
    <row r="216" spans="1:8" s="17" customFormat="1" ht="27.75" customHeight="1" x14ac:dyDescent="0.15">
      <c r="A216" s="70"/>
      <c r="B216" s="71"/>
      <c r="C216" s="71"/>
      <c r="D216" s="72"/>
      <c r="E216" s="73"/>
      <c r="F216" s="74"/>
      <c r="G216" s="74">
        <f t="shared" si="10"/>
        <v>0</v>
      </c>
      <c r="H216" s="75"/>
    </row>
    <row r="217" spans="1:8" s="17" customFormat="1" ht="27.75" customHeight="1" x14ac:dyDescent="0.15">
      <c r="A217" s="70"/>
      <c r="B217" s="71"/>
      <c r="C217" s="71"/>
      <c r="D217" s="72"/>
      <c r="E217" s="73"/>
      <c r="F217" s="74"/>
      <c r="G217" s="74">
        <f t="shared" si="10"/>
        <v>0</v>
      </c>
      <c r="H217" s="75"/>
    </row>
    <row r="218" spans="1:8" s="17" customFormat="1" ht="27.75" customHeight="1" x14ac:dyDescent="0.15">
      <c r="A218" s="70"/>
      <c r="B218" s="71"/>
      <c r="C218" s="71"/>
      <c r="D218" s="72"/>
      <c r="E218" s="73"/>
      <c r="F218" s="74"/>
      <c r="G218" s="74">
        <f t="shared" si="10"/>
        <v>0</v>
      </c>
      <c r="H218" s="75"/>
    </row>
    <row r="219" spans="1:8" s="17" customFormat="1" ht="27.75" customHeight="1" x14ac:dyDescent="0.15">
      <c r="A219" s="70"/>
      <c r="B219" s="71"/>
      <c r="C219" s="71"/>
      <c r="D219" s="72"/>
      <c r="E219" s="73"/>
      <c r="F219" s="74"/>
      <c r="G219" s="74">
        <f t="shared" si="10"/>
        <v>0</v>
      </c>
      <c r="H219" s="75"/>
    </row>
    <row r="220" spans="1:8" s="17" customFormat="1" ht="27.75" customHeight="1" x14ac:dyDescent="0.15">
      <c r="A220" s="70"/>
      <c r="B220" s="71"/>
      <c r="C220" s="71"/>
      <c r="D220" s="72"/>
      <c r="E220" s="73"/>
      <c r="F220" s="74"/>
      <c r="G220" s="74">
        <f t="shared" si="10"/>
        <v>0</v>
      </c>
      <c r="H220" s="75"/>
    </row>
    <row r="221" spans="1:8" s="17" customFormat="1" ht="27.75" customHeight="1" x14ac:dyDescent="0.15">
      <c r="A221" s="70"/>
      <c r="B221" s="71"/>
      <c r="C221" s="71"/>
      <c r="D221" s="72"/>
      <c r="E221" s="73"/>
      <c r="F221" s="74"/>
      <c r="G221" s="74">
        <f t="shared" si="10"/>
        <v>0</v>
      </c>
      <c r="H221" s="75"/>
    </row>
    <row r="222" spans="1:8" s="17" customFormat="1" ht="27.75" customHeight="1" x14ac:dyDescent="0.15">
      <c r="A222" s="70"/>
      <c r="B222" s="71"/>
      <c r="C222" s="71"/>
      <c r="D222" s="72"/>
      <c r="E222" s="73"/>
      <c r="F222" s="74"/>
      <c r="G222" s="74">
        <f t="shared" si="10"/>
        <v>0</v>
      </c>
      <c r="H222" s="75"/>
    </row>
    <row r="223" spans="1:8" s="17" customFormat="1" ht="27.75" customHeight="1" x14ac:dyDescent="0.15">
      <c r="A223" s="70"/>
      <c r="B223" s="71"/>
      <c r="C223" s="71"/>
      <c r="D223" s="72"/>
      <c r="E223" s="73"/>
      <c r="F223" s="74"/>
      <c r="G223" s="74">
        <f t="shared" si="10"/>
        <v>0</v>
      </c>
      <c r="H223" s="75"/>
    </row>
    <row r="224" spans="1:8" s="17" customFormat="1" ht="27.75" customHeight="1" x14ac:dyDescent="0.15">
      <c r="A224" s="70"/>
      <c r="B224" s="71"/>
      <c r="C224" s="71"/>
      <c r="D224" s="72"/>
      <c r="E224" s="73"/>
      <c r="F224" s="74"/>
      <c r="G224" s="74">
        <f t="shared" si="10"/>
        <v>0</v>
      </c>
      <c r="H224" s="75"/>
    </row>
    <row r="225" spans="1:8" s="17" customFormat="1" ht="27.75" customHeight="1" x14ac:dyDescent="0.15">
      <c r="A225" s="70"/>
      <c r="B225" s="71"/>
      <c r="C225" s="71"/>
      <c r="D225" s="72"/>
      <c r="E225" s="73"/>
      <c r="F225" s="74"/>
      <c r="G225" s="74">
        <f>SUM(D225*F225)</f>
        <v>0</v>
      </c>
      <c r="H225" s="75"/>
    </row>
    <row r="226" spans="1:8" s="17" customFormat="1" ht="27.75" customHeight="1" x14ac:dyDescent="0.15">
      <c r="A226" s="70"/>
      <c r="B226" s="71"/>
      <c r="C226" s="71"/>
      <c r="D226" s="72"/>
      <c r="E226" s="73"/>
      <c r="F226" s="74"/>
      <c r="G226" s="74">
        <f t="shared" si="10"/>
        <v>0</v>
      </c>
      <c r="H226" s="75"/>
    </row>
    <row r="227" spans="1:8" s="17" customFormat="1" ht="27.75" customHeight="1" x14ac:dyDescent="0.15">
      <c r="A227" s="70"/>
      <c r="B227" s="71"/>
      <c r="C227" s="71"/>
      <c r="D227" s="72"/>
      <c r="E227" s="73"/>
      <c r="F227" s="74"/>
      <c r="G227" s="74">
        <f t="shared" si="10"/>
        <v>0</v>
      </c>
      <c r="H227" s="75"/>
    </row>
    <row r="228" spans="1:8" s="17" customFormat="1" ht="27.75" customHeight="1" x14ac:dyDescent="0.15">
      <c r="A228" s="70"/>
      <c r="B228" s="71"/>
      <c r="C228" s="71"/>
      <c r="D228" s="72"/>
      <c r="E228" s="73"/>
      <c r="F228" s="74"/>
      <c r="G228" s="74">
        <f t="shared" si="10"/>
        <v>0</v>
      </c>
      <c r="H228" s="75"/>
    </row>
    <row r="229" spans="1:8" s="17" customFormat="1" ht="27.75" customHeight="1" x14ac:dyDescent="0.15">
      <c r="A229" s="70"/>
      <c r="B229" s="71"/>
      <c r="C229" s="71"/>
      <c r="D229" s="72"/>
      <c r="E229" s="73"/>
      <c r="F229" s="74"/>
      <c r="G229" s="74">
        <f t="shared" si="10"/>
        <v>0</v>
      </c>
      <c r="H229" s="75"/>
    </row>
    <row r="230" spans="1:8" s="17" customFormat="1" ht="27.75" customHeight="1" x14ac:dyDescent="0.15">
      <c r="A230" s="70"/>
      <c r="B230" s="71"/>
      <c r="C230" s="71"/>
      <c r="D230" s="72"/>
      <c r="E230" s="73"/>
      <c r="F230" s="74"/>
      <c r="G230" s="74">
        <f t="shared" si="10"/>
        <v>0</v>
      </c>
      <c r="H230" s="75"/>
    </row>
    <row r="231" spans="1:8" s="17" customFormat="1" ht="27.75" customHeight="1" x14ac:dyDescent="0.15">
      <c r="A231" s="76"/>
      <c r="B231" s="77"/>
      <c r="C231" s="77"/>
      <c r="D231" s="78"/>
      <c r="E231" s="79"/>
      <c r="F231" s="80"/>
      <c r="G231" s="80">
        <f t="shared" si="10"/>
        <v>0</v>
      </c>
      <c r="H231" s="81"/>
    </row>
    <row r="232" spans="1:8" s="17" customFormat="1" ht="27.75" customHeight="1" x14ac:dyDescent="0.15">
      <c r="A232" s="64">
        <v>2</v>
      </c>
      <c r="B232" s="222" t="str">
        <f>B1</f>
        <v>建築工事</v>
      </c>
      <c r="C232" s="220"/>
      <c r="D232" s="220"/>
      <c r="E232" s="220"/>
      <c r="F232" s="220"/>
      <c r="G232" s="221"/>
      <c r="H232" s="65" t="s">
        <v>315</v>
      </c>
    </row>
    <row r="233" spans="1:8" s="17" customFormat="1" ht="27.75" customHeight="1" x14ac:dyDescent="0.15">
      <c r="A233" s="64" t="s">
        <v>3</v>
      </c>
      <c r="B233" s="66" t="s">
        <v>303</v>
      </c>
      <c r="C233" s="66" t="s">
        <v>304</v>
      </c>
      <c r="D233" s="67" t="s">
        <v>305</v>
      </c>
      <c r="E233" s="67" t="s">
        <v>299</v>
      </c>
      <c r="F233" s="67" t="s">
        <v>306</v>
      </c>
      <c r="G233" s="67" t="s">
        <v>307</v>
      </c>
      <c r="H233" s="68" t="s">
        <v>302</v>
      </c>
    </row>
    <row r="234" spans="1:8" s="17" customFormat="1" ht="27.75" customHeight="1" x14ac:dyDescent="0.15">
      <c r="A234" s="70"/>
      <c r="B234" s="71"/>
      <c r="C234" s="71"/>
      <c r="D234" s="72"/>
      <c r="E234" s="73"/>
      <c r="F234" s="74"/>
      <c r="G234" s="69">
        <f>D234*F234</f>
        <v>0</v>
      </c>
      <c r="H234" s="75"/>
    </row>
    <row r="235" spans="1:8" s="17" customFormat="1" ht="27.75" customHeight="1" x14ac:dyDescent="0.15">
      <c r="A235" s="70"/>
      <c r="B235" s="71"/>
      <c r="C235" s="71"/>
      <c r="D235" s="72"/>
      <c r="E235" s="73"/>
      <c r="F235" s="74"/>
      <c r="G235" s="74">
        <f t="shared" ref="G235:G252" si="11">SUM(D235*F235)</f>
        <v>0</v>
      </c>
      <c r="H235" s="75"/>
    </row>
    <row r="236" spans="1:8" s="17" customFormat="1" ht="27.75" customHeight="1" x14ac:dyDescent="0.15">
      <c r="A236" s="70"/>
      <c r="B236" s="71"/>
      <c r="C236" s="71"/>
      <c r="D236" s="72"/>
      <c r="E236" s="73"/>
      <c r="F236" s="74"/>
      <c r="G236" s="74">
        <f t="shared" si="11"/>
        <v>0</v>
      </c>
      <c r="H236" s="75"/>
    </row>
    <row r="237" spans="1:8" s="17" customFormat="1" ht="27.75" customHeight="1" x14ac:dyDescent="0.15">
      <c r="A237" s="70"/>
      <c r="B237" s="71"/>
      <c r="C237" s="71"/>
      <c r="D237" s="72"/>
      <c r="E237" s="73"/>
      <c r="F237" s="74"/>
      <c r="G237" s="74">
        <f t="shared" si="11"/>
        <v>0</v>
      </c>
      <c r="H237" s="75"/>
    </row>
    <row r="238" spans="1:8" s="17" customFormat="1" ht="27.75" customHeight="1" x14ac:dyDescent="0.15">
      <c r="A238" s="70"/>
      <c r="B238" s="71"/>
      <c r="C238" s="71"/>
      <c r="D238" s="72"/>
      <c r="E238" s="73"/>
      <c r="F238" s="74"/>
      <c r="G238" s="74">
        <f t="shared" si="11"/>
        <v>0</v>
      </c>
      <c r="H238" s="75"/>
    </row>
    <row r="239" spans="1:8" s="17" customFormat="1" ht="27.75" customHeight="1" x14ac:dyDescent="0.15">
      <c r="A239" s="70"/>
      <c r="B239" s="71"/>
      <c r="C239" s="71"/>
      <c r="D239" s="72"/>
      <c r="E239" s="73"/>
      <c r="F239" s="74"/>
      <c r="G239" s="74">
        <f t="shared" si="11"/>
        <v>0</v>
      </c>
      <c r="H239" s="75"/>
    </row>
    <row r="240" spans="1:8" s="17" customFormat="1" ht="27.75" customHeight="1" x14ac:dyDescent="0.15">
      <c r="A240" s="70"/>
      <c r="B240" s="71"/>
      <c r="C240" s="71"/>
      <c r="D240" s="72"/>
      <c r="E240" s="73"/>
      <c r="F240" s="74"/>
      <c r="G240" s="74">
        <f t="shared" si="11"/>
        <v>0</v>
      </c>
      <c r="H240" s="75"/>
    </row>
    <row r="241" spans="1:8" s="17" customFormat="1" ht="27.75" customHeight="1" x14ac:dyDescent="0.15">
      <c r="A241" s="70"/>
      <c r="B241" s="71"/>
      <c r="C241" s="71"/>
      <c r="D241" s="72"/>
      <c r="E241" s="73"/>
      <c r="F241" s="74"/>
      <c r="G241" s="74">
        <f t="shared" si="11"/>
        <v>0</v>
      </c>
      <c r="H241" s="75"/>
    </row>
    <row r="242" spans="1:8" s="17" customFormat="1" ht="27.75" customHeight="1" x14ac:dyDescent="0.15">
      <c r="A242" s="70"/>
      <c r="B242" s="71"/>
      <c r="C242" s="71"/>
      <c r="D242" s="72"/>
      <c r="E242" s="73"/>
      <c r="F242" s="74"/>
      <c r="G242" s="74">
        <f t="shared" si="11"/>
        <v>0</v>
      </c>
      <c r="H242" s="75"/>
    </row>
    <row r="243" spans="1:8" s="17" customFormat="1" ht="27.75" customHeight="1" x14ac:dyDescent="0.15">
      <c r="A243" s="70"/>
      <c r="B243" s="71"/>
      <c r="C243" s="71"/>
      <c r="D243" s="72"/>
      <c r="E243" s="73"/>
      <c r="F243" s="74"/>
      <c r="G243" s="74">
        <f t="shared" si="11"/>
        <v>0</v>
      </c>
      <c r="H243" s="75"/>
    </row>
    <row r="244" spans="1:8" s="17" customFormat="1" ht="27.75" customHeight="1" x14ac:dyDescent="0.15">
      <c r="A244" s="70"/>
      <c r="B244" s="71"/>
      <c r="C244" s="71"/>
      <c r="D244" s="72"/>
      <c r="E244" s="73"/>
      <c r="F244" s="74"/>
      <c r="G244" s="74">
        <f t="shared" si="11"/>
        <v>0</v>
      </c>
      <c r="H244" s="75"/>
    </row>
    <row r="245" spans="1:8" s="17" customFormat="1" ht="27.75" customHeight="1" x14ac:dyDescent="0.15">
      <c r="A245" s="70"/>
      <c r="B245" s="71"/>
      <c r="C245" s="71"/>
      <c r="D245" s="72"/>
      <c r="E245" s="73"/>
      <c r="F245" s="74"/>
      <c r="G245" s="74">
        <f t="shared" si="11"/>
        <v>0</v>
      </c>
      <c r="H245" s="75"/>
    </row>
    <row r="246" spans="1:8" s="17" customFormat="1" ht="27.75" customHeight="1" x14ac:dyDescent="0.15">
      <c r="A246" s="70"/>
      <c r="B246" s="71"/>
      <c r="C246" s="71"/>
      <c r="D246" s="72"/>
      <c r="E246" s="73"/>
      <c r="F246" s="74"/>
      <c r="G246" s="74">
        <f t="shared" si="11"/>
        <v>0</v>
      </c>
      <c r="H246" s="75"/>
    </row>
    <row r="247" spans="1:8" s="17" customFormat="1" ht="27.75" customHeight="1" x14ac:dyDescent="0.15">
      <c r="A247" s="70"/>
      <c r="B247" s="71"/>
      <c r="C247" s="71"/>
      <c r="D247" s="72"/>
      <c r="E247" s="73"/>
      <c r="F247" s="74"/>
      <c r="G247" s="74">
        <f t="shared" si="11"/>
        <v>0</v>
      </c>
      <c r="H247" s="75"/>
    </row>
    <row r="248" spans="1:8" s="17" customFormat="1" ht="27.75" customHeight="1" x14ac:dyDescent="0.15">
      <c r="A248" s="70"/>
      <c r="B248" s="71"/>
      <c r="C248" s="71"/>
      <c r="D248" s="72"/>
      <c r="E248" s="73"/>
      <c r="F248" s="74"/>
      <c r="G248" s="74">
        <f>SUM(D248*F248)</f>
        <v>0</v>
      </c>
      <c r="H248" s="75"/>
    </row>
    <row r="249" spans="1:8" s="17" customFormat="1" ht="27.75" customHeight="1" x14ac:dyDescent="0.15">
      <c r="A249" s="70"/>
      <c r="B249" s="71"/>
      <c r="C249" s="71"/>
      <c r="D249" s="72"/>
      <c r="E249" s="73"/>
      <c r="F249" s="74"/>
      <c r="G249" s="74">
        <f t="shared" si="11"/>
        <v>0</v>
      </c>
      <c r="H249" s="75"/>
    </row>
    <row r="250" spans="1:8" s="17" customFormat="1" ht="27.75" customHeight="1" x14ac:dyDescent="0.15">
      <c r="A250" s="70"/>
      <c r="B250" s="71"/>
      <c r="C250" s="71"/>
      <c r="D250" s="72"/>
      <c r="E250" s="73"/>
      <c r="F250" s="74"/>
      <c r="G250" s="74">
        <f t="shared" si="11"/>
        <v>0</v>
      </c>
      <c r="H250" s="75"/>
    </row>
    <row r="251" spans="1:8" s="17" customFormat="1" ht="27.75" customHeight="1" x14ac:dyDescent="0.15">
      <c r="A251" s="70"/>
      <c r="B251" s="71"/>
      <c r="C251" s="71"/>
      <c r="D251" s="72"/>
      <c r="E251" s="73"/>
      <c r="F251" s="74"/>
      <c r="G251" s="74">
        <f t="shared" si="11"/>
        <v>0</v>
      </c>
      <c r="H251" s="75"/>
    </row>
    <row r="252" spans="1:8" s="17" customFormat="1" ht="27.75" customHeight="1" x14ac:dyDescent="0.15">
      <c r="A252" s="76"/>
      <c r="B252" s="77"/>
      <c r="C252" s="77"/>
      <c r="D252" s="78"/>
      <c r="E252" s="79"/>
      <c r="F252" s="80"/>
      <c r="G252" s="80">
        <f t="shared" si="11"/>
        <v>0</v>
      </c>
      <c r="H252" s="81"/>
    </row>
    <row r="253" spans="1:8" s="17" customFormat="1" ht="27.75" customHeight="1" x14ac:dyDescent="0.15">
      <c r="A253" s="64">
        <v>2</v>
      </c>
      <c r="B253" s="222" t="str">
        <f>B1</f>
        <v>建築工事</v>
      </c>
      <c r="C253" s="220"/>
      <c r="D253" s="220"/>
      <c r="E253" s="220"/>
      <c r="F253" s="220"/>
      <c r="G253" s="221"/>
      <c r="H253" s="65" t="s">
        <v>315</v>
      </c>
    </row>
    <row r="254" spans="1:8" s="17" customFormat="1" ht="27.75" customHeight="1" x14ac:dyDescent="0.15">
      <c r="A254" s="64" t="s">
        <v>3</v>
      </c>
      <c r="B254" s="66" t="s">
        <v>303</v>
      </c>
      <c r="C254" s="66" t="s">
        <v>304</v>
      </c>
      <c r="D254" s="67" t="s">
        <v>305</v>
      </c>
      <c r="E254" s="67" t="s">
        <v>299</v>
      </c>
      <c r="F254" s="67" t="s">
        <v>306</v>
      </c>
      <c r="G254" s="67" t="s">
        <v>307</v>
      </c>
      <c r="H254" s="68" t="s">
        <v>302</v>
      </c>
    </row>
    <row r="255" spans="1:8" s="17" customFormat="1" ht="27.75" customHeight="1" x14ac:dyDescent="0.15">
      <c r="A255" s="70"/>
      <c r="B255" s="71"/>
      <c r="C255" s="71"/>
      <c r="D255" s="72"/>
      <c r="E255" s="73"/>
      <c r="F255" s="74"/>
      <c r="G255" s="69">
        <f>D255*F255</f>
        <v>0</v>
      </c>
      <c r="H255" s="75"/>
    </row>
    <row r="256" spans="1:8" s="17" customFormat="1" ht="27.75" customHeight="1" x14ac:dyDescent="0.15">
      <c r="A256" s="70"/>
      <c r="B256" s="71"/>
      <c r="C256" s="71"/>
      <c r="D256" s="72"/>
      <c r="E256" s="73"/>
      <c r="F256" s="74"/>
      <c r="G256" s="74">
        <f t="shared" ref="G256:G273" si="12">SUM(D256*F256)</f>
        <v>0</v>
      </c>
      <c r="H256" s="75"/>
    </row>
    <row r="257" spans="1:8" s="17" customFormat="1" ht="27.75" customHeight="1" x14ac:dyDescent="0.15">
      <c r="A257" s="70"/>
      <c r="B257" s="71"/>
      <c r="C257" s="71"/>
      <c r="D257" s="72"/>
      <c r="E257" s="73"/>
      <c r="F257" s="74"/>
      <c r="G257" s="74">
        <f t="shared" si="12"/>
        <v>0</v>
      </c>
      <c r="H257" s="75"/>
    </row>
    <row r="258" spans="1:8" s="17" customFormat="1" ht="27.75" customHeight="1" x14ac:dyDescent="0.15">
      <c r="A258" s="70"/>
      <c r="B258" s="71"/>
      <c r="C258" s="71"/>
      <c r="D258" s="72"/>
      <c r="E258" s="73"/>
      <c r="F258" s="74"/>
      <c r="G258" s="74">
        <f t="shared" si="12"/>
        <v>0</v>
      </c>
      <c r="H258" s="75"/>
    </row>
    <row r="259" spans="1:8" s="17" customFormat="1" ht="27.75" customHeight="1" x14ac:dyDescent="0.15">
      <c r="A259" s="70"/>
      <c r="B259" s="71"/>
      <c r="C259" s="71"/>
      <c r="D259" s="72"/>
      <c r="E259" s="73"/>
      <c r="F259" s="74"/>
      <c r="G259" s="74">
        <f t="shared" si="12"/>
        <v>0</v>
      </c>
      <c r="H259" s="75"/>
    </row>
    <row r="260" spans="1:8" s="17" customFormat="1" ht="27.75" customHeight="1" x14ac:dyDescent="0.15">
      <c r="A260" s="70"/>
      <c r="B260" s="71"/>
      <c r="C260" s="71"/>
      <c r="D260" s="72"/>
      <c r="E260" s="73"/>
      <c r="F260" s="74"/>
      <c r="G260" s="74">
        <f t="shared" si="12"/>
        <v>0</v>
      </c>
      <c r="H260" s="75"/>
    </row>
    <row r="261" spans="1:8" s="17" customFormat="1" ht="27.75" customHeight="1" x14ac:dyDescent="0.15">
      <c r="A261" s="70"/>
      <c r="B261" s="71"/>
      <c r="C261" s="71"/>
      <c r="D261" s="72"/>
      <c r="E261" s="73"/>
      <c r="F261" s="74"/>
      <c r="G261" s="74">
        <f t="shared" si="12"/>
        <v>0</v>
      </c>
      <c r="H261" s="75"/>
    </row>
    <row r="262" spans="1:8" s="17" customFormat="1" ht="27.75" customHeight="1" x14ac:dyDescent="0.15">
      <c r="A262" s="70"/>
      <c r="B262" s="71"/>
      <c r="C262" s="71"/>
      <c r="D262" s="72"/>
      <c r="E262" s="73"/>
      <c r="F262" s="74"/>
      <c r="G262" s="74">
        <f t="shared" si="12"/>
        <v>0</v>
      </c>
      <c r="H262" s="75"/>
    </row>
    <row r="263" spans="1:8" s="17" customFormat="1" ht="27.75" customHeight="1" x14ac:dyDescent="0.15">
      <c r="A263" s="70"/>
      <c r="B263" s="71"/>
      <c r="C263" s="71"/>
      <c r="D263" s="72"/>
      <c r="E263" s="73"/>
      <c r="F263" s="74"/>
      <c r="G263" s="74">
        <f t="shared" si="12"/>
        <v>0</v>
      </c>
      <c r="H263" s="75"/>
    </row>
    <row r="264" spans="1:8" s="17" customFormat="1" ht="27.75" customHeight="1" x14ac:dyDescent="0.15">
      <c r="A264" s="70"/>
      <c r="B264" s="71"/>
      <c r="C264" s="71"/>
      <c r="D264" s="72"/>
      <c r="E264" s="73"/>
      <c r="F264" s="74"/>
      <c r="G264" s="74">
        <f t="shared" si="12"/>
        <v>0</v>
      </c>
      <c r="H264" s="75"/>
    </row>
    <row r="265" spans="1:8" s="17" customFormat="1" ht="27.75" customHeight="1" x14ac:dyDescent="0.15">
      <c r="A265" s="70"/>
      <c r="B265" s="71"/>
      <c r="C265" s="71"/>
      <c r="D265" s="72"/>
      <c r="E265" s="73"/>
      <c r="F265" s="74"/>
      <c r="G265" s="74">
        <f t="shared" si="12"/>
        <v>0</v>
      </c>
      <c r="H265" s="75"/>
    </row>
    <row r="266" spans="1:8" s="17" customFormat="1" ht="27.75" customHeight="1" x14ac:dyDescent="0.15">
      <c r="A266" s="70"/>
      <c r="B266" s="71"/>
      <c r="C266" s="71"/>
      <c r="D266" s="72"/>
      <c r="E266" s="73"/>
      <c r="F266" s="74"/>
      <c r="G266" s="74">
        <f t="shared" si="12"/>
        <v>0</v>
      </c>
      <c r="H266" s="75"/>
    </row>
    <row r="267" spans="1:8" s="17" customFormat="1" ht="27.75" customHeight="1" x14ac:dyDescent="0.15">
      <c r="A267" s="70"/>
      <c r="B267" s="71"/>
      <c r="C267" s="71"/>
      <c r="D267" s="72"/>
      <c r="E267" s="73"/>
      <c r="F267" s="74"/>
      <c r="G267" s="74">
        <f t="shared" si="12"/>
        <v>0</v>
      </c>
      <c r="H267" s="75"/>
    </row>
    <row r="268" spans="1:8" s="17" customFormat="1" ht="27.75" customHeight="1" x14ac:dyDescent="0.15">
      <c r="A268" s="70"/>
      <c r="B268" s="71"/>
      <c r="C268" s="71"/>
      <c r="D268" s="72"/>
      <c r="E268" s="73"/>
      <c r="F268" s="74"/>
      <c r="G268" s="74">
        <f t="shared" si="12"/>
        <v>0</v>
      </c>
      <c r="H268" s="75"/>
    </row>
    <row r="269" spans="1:8" s="17" customFormat="1" ht="27.75" customHeight="1" x14ac:dyDescent="0.15">
      <c r="A269" s="70"/>
      <c r="B269" s="71"/>
      <c r="C269" s="71"/>
      <c r="D269" s="72"/>
      <c r="E269" s="73"/>
      <c r="F269" s="74"/>
      <c r="G269" s="74">
        <f>SUM(D269*F269)</f>
        <v>0</v>
      </c>
      <c r="H269" s="75"/>
    </row>
    <row r="270" spans="1:8" s="17" customFormat="1" ht="27.75" customHeight="1" x14ac:dyDescent="0.15">
      <c r="A270" s="70"/>
      <c r="B270" s="71"/>
      <c r="C270" s="71"/>
      <c r="D270" s="72"/>
      <c r="E270" s="73"/>
      <c r="F270" s="74"/>
      <c r="G270" s="74">
        <f t="shared" si="12"/>
        <v>0</v>
      </c>
      <c r="H270" s="75"/>
    </row>
    <row r="271" spans="1:8" s="17" customFormat="1" ht="27.75" customHeight="1" x14ac:dyDescent="0.15">
      <c r="A271" s="70"/>
      <c r="B271" s="71"/>
      <c r="C271" s="71"/>
      <c r="D271" s="72"/>
      <c r="E271" s="73"/>
      <c r="F271" s="74"/>
      <c r="G271" s="74">
        <f t="shared" si="12"/>
        <v>0</v>
      </c>
      <c r="H271" s="75"/>
    </row>
    <row r="272" spans="1:8" s="17" customFormat="1" ht="27.75" customHeight="1" x14ac:dyDescent="0.15">
      <c r="A272" s="70"/>
      <c r="B272" s="71"/>
      <c r="C272" s="71"/>
      <c r="D272" s="72"/>
      <c r="E272" s="73"/>
      <c r="F272" s="74"/>
      <c r="G272" s="74">
        <f t="shared" si="12"/>
        <v>0</v>
      </c>
      <c r="H272" s="75"/>
    </row>
    <row r="273" spans="1:8" s="17" customFormat="1" ht="27.75" customHeight="1" x14ac:dyDescent="0.15">
      <c r="A273" s="76"/>
      <c r="B273" s="77"/>
      <c r="C273" s="77"/>
      <c r="D273" s="78"/>
      <c r="E273" s="79"/>
      <c r="F273" s="80"/>
      <c r="G273" s="80">
        <f t="shared" si="12"/>
        <v>0</v>
      </c>
      <c r="H273" s="81"/>
    </row>
    <row r="274" spans="1:8" s="17" customFormat="1" ht="27.75" customHeight="1" x14ac:dyDescent="0.15">
      <c r="A274" s="64">
        <v>2</v>
      </c>
      <c r="B274" s="222" t="str">
        <f>B1</f>
        <v>建築工事</v>
      </c>
      <c r="C274" s="220"/>
      <c r="D274" s="220"/>
      <c r="E274" s="220"/>
      <c r="F274" s="220"/>
      <c r="G274" s="221"/>
      <c r="H274" s="65" t="s">
        <v>317</v>
      </c>
    </row>
    <row r="275" spans="1:8" s="17" customFormat="1" ht="27.75" customHeight="1" x14ac:dyDescent="0.15">
      <c r="A275" s="64" t="s">
        <v>3</v>
      </c>
      <c r="B275" s="66" t="s">
        <v>303</v>
      </c>
      <c r="C275" s="66" t="s">
        <v>304</v>
      </c>
      <c r="D275" s="67" t="s">
        <v>305</v>
      </c>
      <c r="E275" s="67" t="s">
        <v>299</v>
      </c>
      <c r="F275" s="67" t="s">
        <v>306</v>
      </c>
      <c r="G275" s="67" t="s">
        <v>307</v>
      </c>
      <c r="H275" s="68" t="s">
        <v>302</v>
      </c>
    </row>
    <row r="276" spans="1:8" s="17" customFormat="1" ht="27.75" customHeight="1" x14ac:dyDescent="0.15">
      <c r="A276" s="70"/>
      <c r="B276" s="71"/>
      <c r="C276" s="71"/>
      <c r="D276" s="72"/>
      <c r="E276" s="73"/>
      <c r="F276" s="74"/>
      <c r="G276" s="69">
        <f>D276*F276</f>
        <v>0</v>
      </c>
      <c r="H276" s="75"/>
    </row>
    <row r="277" spans="1:8" s="17" customFormat="1" ht="27.75" customHeight="1" x14ac:dyDescent="0.15">
      <c r="A277" s="70"/>
      <c r="B277" s="71"/>
      <c r="C277" s="71"/>
      <c r="D277" s="72"/>
      <c r="E277" s="73"/>
      <c r="F277" s="74"/>
      <c r="G277" s="74">
        <f t="shared" ref="G277:G294" si="13">SUM(D277*F277)</f>
        <v>0</v>
      </c>
      <c r="H277" s="75"/>
    </row>
    <row r="278" spans="1:8" s="17" customFormat="1" ht="27.75" customHeight="1" x14ac:dyDescent="0.15">
      <c r="A278" s="70"/>
      <c r="B278" s="71"/>
      <c r="C278" s="71"/>
      <c r="D278" s="72"/>
      <c r="E278" s="73"/>
      <c r="F278" s="74"/>
      <c r="G278" s="74">
        <f t="shared" si="13"/>
        <v>0</v>
      </c>
      <c r="H278" s="75"/>
    </row>
    <row r="279" spans="1:8" s="17" customFormat="1" ht="27.75" customHeight="1" x14ac:dyDescent="0.15">
      <c r="A279" s="70"/>
      <c r="B279" s="71"/>
      <c r="C279" s="71"/>
      <c r="D279" s="72"/>
      <c r="E279" s="73"/>
      <c r="F279" s="74"/>
      <c r="G279" s="74">
        <f t="shared" si="13"/>
        <v>0</v>
      </c>
      <c r="H279" s="75"/>
    </row>
    <row r="280" spans="1:8" s="17" customFormat="1" ht="27.75" customHeight="1" x14ac:dyDescent="0.15">
      <c r="A280" s="70"/>
      <c r="B280" s="71"/>
      <c r="C280" s="71"/>
      <c r="D280" s="72"/>
      <c r="E280" s="73"/>
      <c r="F280" s="74"/>
      <c r="G280" s="74">
        <f t="shared" si="13"/>
        <v>0</v>
      </c>
      <c r="H280" s="75"/>
    </row>
    <row r="281" spans="1:8" s="17" customFormat="1" ht="27.75" customHeight="1" x14ac:dyDescent="0.15">
      <c r="A281" s="70"/>
      <c r="B281" s="71"/>
      <c r="C281" s="71"/>
      <c r="D281" s="72"/>
      <c r="E281" s="73"/>
      <c r="F281" s="74"/>
      <c r="G281" s="74">
        <f t="shared" si="13"/>
        <v>0</v>
      </c>
      <c r="H281" s="75"/>
    </row>
    <row r="282" spans="1:8" s="17" customFormat="1" ht="27.75" customHeight="1" x14ac:dyDescent="0.15">
      <c r="A282" s="70"/>
      <c r="B282" s="71"/>
      <c r="C282" s="71"/>
      <c r="D282" s="72"/>
      <c r="E282" s="73"/>
      <c r="F282" s="74"/>
      <c r="G282" s="74">
        <f t="shared" si="13"/>
        <v>0</v>
      </c>
      <c r="H282" s="75"/>
    </row>
    <row r="283" spans="1:8" s="17" customFormat="1" ht="27.75" customHeight="1" x14ac:dyDescent="0.15">
      <c r="A283" s="70"/>
      <c r="B283" s="71"/>
      <c r="C283" s="71"/>
      <c r="D283" s="72"/>
      <c r="E283" s="73"/>
      <c r="F283" s="74"/>
      <c r="G283" s="74">
        <f t="shared" si="13"/>
        <v>0</v>
      </c>
      <c r="H283" s="75"/>
    </row>
    <row r="284" spans="1:8" s="17" customFormat="1" ht="27.75" customHeight="1" x14ac:dyDescent="0.15">
      <c r="A284" s="70"/>
      <c r="B284" s="71"/>
      <c r="C284" s="71"/>
      <c r="D284" s="72"/>
      <c r="E284" s="73"/>
      <c r="F284" s="74"/>
      <c r="G284" s="74">
        <f t="shared" si="13"/>
        <v>0</v>
      </c>
      <c r="H284" s="75"/>
    </row>
    <row r="285" spans="1:8" s="17" customFormat="1" ht="27.75" customHeight="1" x14ac:dyDescent="0.15">
      <c r="A285" s="70"/>
      <c r="B285" s="71"/>
      <c r="C285" s="71"/>
      <c r="D285" s="72"/>
      <c r="E285" s="73"/>
      <c r="F285" s="74"/>
      <c r="G285" s="74">
        <f t="shared" si="13"/>
        <v>0</v>
      </c>
      <c r="H285" s="75"/>
    </row>
    <row r="286" spans="1:8" s="17" customFormat="1" ht="27.75" customHeight="1" x14ac:dyDescent="0.15">
      <c r="A286" s="70"/>
      <c r="B286" s="71"/>
      <c r="C286" s="71"/>
      <c r="D286" s="72"/>
      <c r="E286" s="73"/>
      <c r="F286" s="74"/>
      <c r="G286" s="74">
        <f t="shared" si="13"/>
        <v>0</v>
      </c>
      <c r="H286" s="75"/>
    </row>
    <row r="287" spans="1:8" s="17" customFormat="1" ht="27.75" customHeight="1" x14ac:dyDescent="0.15">
      <c r="A287" s="70"/>
      <c r="B287" s="71"/>
      <c r="C287" s="71"/>
      <c r="D287" s="72"/>
      <c r="E287" s="73"/>
      <c r="F287" s="74"/>
      <c r="G287" s="74">
        <f t="shared" si="13"/>
        <v>0</v>
      </c>
      <c r="H287" s="75"/>
    </row>
    <row r="288" spans="1:8" s="17" customFormat="1" ht="27.75" customHeight="1" x14ac:dyDescent="0.15">
      <c r="A288" s="70"/>
      <c r="B288" s="71"/>
      <c r="C288" s="71"/>
      <c r="D288" s="72"/>
      <c r="E288" s="73"/>
      <c r="F288" s="74"/>
      <c r="G288" s="74">
        <f t="shared" si="13"/>
        <v>0</v>
      </c>
      <c r="H288" s="75"/>
    </row>
    <row r="289" spans="1:8" s="17" customFormat="1" ht="27.75" customHeight="1" x14ac:dyDescent="0.15">
      <c r="A289" s="70"/>
      <c r="B289" s="71"/>
      <c r="C289" s="71"/>
      <c r="D289" s="72"/>
      <c r="E289" s="73"/>
      <c r="F289" s="74"/>
      <c r="G289" s="74">
        <f t="shared" si="13"/>
        <v>0</v>
      </c>
      <c r="H289" s="75"/>
    </row>
    <row r="290" spans="1:8" s="17" customFormat="1" ht="27.75" customHeight="1" x14ac:dyDescent="0.15">
      <c r="A290" s="70"/>
      <c r="B290" s="71"/>
      <c r="C290" s="71"/>
      <c r="D290" s="72"/>
      <c r="E290" s="73"/>
      <c r="F290" s="74"/>
      <c r="G290" s="74">
        <f>SUM(D290*F290)</f>
        <v>0</v>
      </c>
      <c r="H290" s="75"/>
    </row>
    <row r="291" spans="1:8" s="17" customFormat="1" ht="27.75" customHeight="1" x14ac:dyDescent="0.15">
      <c r="A291" s="70"/>
      <c r="B291" s="71"/>
      <c r="C291" s="71"/>
      <c r="D291" s="72"/>
      <c r="E291" s="73"/>
      <c r="F291" s="74"/>
      <c r="G291" s="74">
        <f t="shared" si="13"/>
        <v>0</v>
      </c>
      <c r="H291" s="75"/>
    </row>
    <row r="292" spans="1:8" s="17" customFormat="1" ht="27.75" customHeight="1" x14ac:dyDescent="0.15">
      <c r="A292" s="70"/>
      <c r="B292" s="71"/>
      <c r="C292" s="71"/>
      <c r="D292" s="72"/>
      <c r="E292" s="73"/>
      <c r="F292" s="74"/>
      <c r="G292" s="74">
        <f t="shared" si="13"/>
        <v>0</v>
      </c>
      <c r="H292" s="75"/>
    </row>
    <row r="293" spans="1:8" s="17" customFormat="1" ht="27.75" customHeight="1" x14ac:dyDescent="0.15">
      <c r="A293" s="70"/>
      <c r="B293" s="71"/>
      <c r="C293" s="71"/>
      <c r="D293" s="72"/>
      <c r="E293" s="73"/>
      <c r="F293" s="74"/>
      <c r="G293" s="74">
        <f t="shared" si="13"/>
        <v>0</v>
      </c>
      <c r="H293" s="75"/>
    </row>
    <row r="294" spans="1:8" s="17" customFormat="1" ht="27.75" customHeight="1" x14ac:dyDescent="0.15">
      <c r="A294" s="76"/>
      <c r="B294" s="77"/>
      <c r="C294" s="77"/>
      <c r="D294" s="78"/>
      <c r="E294" s="79"/>
      <c r="F294" s="80"/>
      <c r="G294" s="80">
        <f t="shared" si="13"/>
        <v>0</v>
      </c>
      <c r="H294" s="81"/>
    </row>
    <row r="295" spans="1:8" s="17" customFormat="1" ht="27.75" customHeight="1" x14ac:dyDescent="0.15">
      <c r="A295" s="64">
        <v>2</v>
      </c>
      <c r="B295" s="222" t="str">
        <f>B1</f>
        <v>建築工事</v>
      </c>
      <c r="C295" s="220"/>
      <c r="D295" s="220"/>
      <c r="E295" s="220"/>
      <c r="F295" s="220"/>
      <c r="G295" s="221"/>
      <c r="H295" s="65" t="s">
        <v>315</v>
      </c>
    </row>
    <row r="296" spans="1:8" s="17" customFormat="1" ht="27.75" customHeight="1" x14ac:dyDescent="0.15">
      <c r="A296" s="64" t="s">
        <v>3</v>
      </c>
      <c r="B296" s="66" t="s">
        <v>303</v>
      </c>
      <c r="C296" s="66" t="s">
        <v>304</v>
      </c>
      <c r="D296" s="67" t="s">
        <v>305</v>
      </c>
      <c r="E296" s="67" t="s">
        <v>299</v>
      </c>
      <c r="F296" s="67" t="s">
        <v>306</v>
      </c>
      <c r="G296" s="67" t="s">
        <v>307</v>
      </c>
      <c r="H296" s="68" t="s">
        <v>302</v>
      </c>
    </row>
    <row r="297" spans="1:8" s="17" customFormat="1" ht="27.75" customHeight="1" x14ac:dyDescent="0.15">
      <c r="A297" s="70"/>
      <c r="B297" s="71"/>
      <c r="C297" s="71"/>
      <c r="D297" s="72"/>
      <c r="E297" s="73"/>
      <c r="F297" s="74"/>
      <c r="G297" s="69">
        <f>D297*F297</f>
        <v>0</v>
      </c>
      <c r="H297" s="75"/>
    </row>
    <row r="298" spans="1:8" s="17" customFormat="1" ht="27.75" customHeight="1" x14ac:dyDescent="0.15">
      <c r="A298" s="70"/>
      <c r="B298" s="71"/>
      <c r="C298" s="71"/>
      <c r="D298" s="72"/>
      <c r="E298" s="73"/>
      <c r="F298" s="74"/>
      <c r="G298" s="74">
        <f t="shared" ref="G298:G315" si="14">SUM(D298*F298)</f>
        <v>0</v>
      </c>
      <c r="H298" s="75"/>
    </row>
    <row r="299" spans="1:8" s="17" customFormat="1" ht="27.75" customHeight="1" x14ac:dyDescent="0.15">
      <c r="A299" s="70"/>
      <c r="B299" s="71"/>
      <c r="C299" s="71"/>
      <c r="D299" s="72"/>
      <c r="E299" s="73"/>
      <c r="F299" s="74"/>
      <c r="G299" s="74">
        <f t="shared" si="14"/>
        <v>0</v>
      </c>
      <c r="H299" s="75"/>
    </row>
    <row r="300" spans="1:8" s="17" customFormat="1" ht="27.75" customHeight="1" x14ac:dyDescent="0.15">
      <c r="A300" s="70"/>
      <c r="B300" s="71"/>
      <c r="C300" s="71"/>
      <c r="D300" s="72"/>
      <c r="E300" s="73"/>
      <c r="F300" s="74"/>
      <c r="G300" s="74">
        <f t="shared" si="14"/>
        <v>0</v>
      </c>
      <c r="H300" s="75"/>
    </row>
    <row r="301" spans="1:8" s="17" customFormat="1" ht="27.75" customHeight="1" x14ac:dyDescent="0.15">
      <c r="A301" s="70"/>
      <c r="B301" s="71"/>
      <c r="C301" s="71"/>
      <c r="D301" s="72"/>
      <c r="E301" s="73"/>
      <c r="F301" s="74"/>
      <c r="G301" s="74">
        <f t="shared" si="14"/>
        <v>0</v>
      </c>
      <c r="H301" s="75"/>
    </row>
    <row r="302" spans="1:8" s="17" customFormat="1" ht="27.75" customHeight="1" x14ac:dyDescent="0.15">
      <c r="A302" s="70"/>
      <c r="B302" s="71"/>
      <c r="C302" s="71"/>
      <c r="D302" s="72"/>
      <c r="E302" s="73"/>
      <c r="F302" s="74"/>
      <c r="G302" s="74">
        <f t="shared" si="14"/>
        <v>0</v>
      </c>
      <c r="H302" s="75"/>
    </row>
    <row r="303" spans="1:8" s="17" customFormat="1" ht="27.75" customHeight="1" x14ac:dyDescent="0.15">
      <c r="A303" s="70"/>
      <c r="B303" s="71"/>
      <c r="C303" s="71"/>
      <c r="D303" s="72"/>
      <c r="E303" s="73"/>
      <c r="F303" s="74"/>
      <c r="G303" s="74">
        <f t="shared" si="14"/>
        <v>0</v>
      </c>
      <c r="H303" s="75"/>
    </row>
    <row r="304" spans="1:8" s="17" customFormat="1" ht="27.75" customHeight="1" x14ac:dyDescent="0.15">
      <c r="A304" s="70"/>
      <c r="B304" s="71"/>
      <c r="C304" s="71"/>
      <c r="D304" s="72"/>
      <c r="E304" s="73"/>
      <c r="F304" s="74"/>
      <c r="G304" s="74">
        <f t="shared" si="14"/>
        <v>0</v>
      </c>
      <c r="H304" s="75"/>
    </row>
    <row r="305" spans="1:8" s="17" customFormat="1" ht="27.75" customHeight="1" x14ac:dyDescent="0.15">
      <c r="A305" s="70"/>
      <c r="B305" s="71"/>
      <c r="C305" s="71"/>
      <c r="D305" s="72"/>
      <c r="E305" s="73"/>
      <c r="F305" s="74"/>
      <c r="G305" s="74">
        <f t="shared" si="14"/>
        <v>0</v>
      </c>
      <c r="H305" s="75"/>
    </row>
    <row r="306" spans="1:8" s="17" customFormat="1" ht="27.75" customHeight="1" x14ac:dyDescent="0.15">
      <c r="A306" s="70"/>
      <c r="B306" s="71"/>
      <c r="C306" s="71"/>
      <c r="D306" s="72"/>
      <c r="E306" s="73"/>
      <c r="F306" s="74"/>
      <c r="G306" s="74">
        <f t="shared" si="14"/>
        <v>0</v>
      </c>
      <c r="H306" s="75"/>
    </row>
    <row r="307" spans="1:8" s="17" customFormat="1" ht="27.75" customHeight="1" x14ac:dyDescent="0.15">
      <c r="A307" s="70"/>
      <c r="B307" s="71"/>
      <c r="C307" s="71"/>
      <c r="D307" s="72"/>
      <c r="E307" s="73"/>
      <c r="F307" s="74"/>
      <c r="G307" s="74">
        <f t="shared" si="14"/>
        <v>0</v>
      </c>
      <c r="H307" s="75"/>
    </row>
    <row r="308" spans="1:8" s="17" customFormat="1" ht="27.75" customHeight="1" x14ac:dyDescent="0.15">
      <c r="A308" s="70"/>
      <c r="B308" s="71"/>
      <c r="C308" s="71"/>
      <c r="D308" s="72"/>
      <c r="E308" s="73"/>
      <c r="F308" s="74"/>
      <c r="G308" s="74">
        <f t="shared" si="14"/>
        <v>0</v>
      </c>
      <c r="H308" s="75"/>
    </row>
    <row r="309" spans="1:8" s="17" customFormat="1" ht="27.75" customHeight="1" x14ac:dyDescent="0.15">
      <c r="A309" s="70"/>
      <c r="B309" s="71"/>
      <c r="C309" s="71"/>
      <c r="D309" s="72"/>
      <c r="E309" s="73"/>
      <c r="F309" s="74"/>
      <c r="G309" s="74">
        <f t="shared" si="14"/>
        <v>0</v>
      </c>
      <c r="H309" s="75"/>
    </row>
    <row r="310" spans="1:8" s="17" customFormat="1" ht="27.75" customHeight="1" x14ac:dyDescent="0.15">
      <c r="A310" s="70"/>
      <c r="B310" s="71"/>
      <c r="C310" s="71"/>
      <c r="D310" s="72"/>
      <c r="E310" s="73"/>
      <c r="F310" s="74"/>
      <c r="G310" s="74">
        <f t="shared" si="14"/>
        <v>0</v>
      </c>
      <c r="H310" s="75"/>
    </row>
    <row r="311" spans="1:8" s="17" customFormat="1" ht="27.75" customHeight="1" x14ac:dyDescent="0.15">
      <c r="A311" s="70"/>
      <c r="B311" s="71"/>
      <c r="C311" s="71"/>
      <c r="D311" s="72"/>
      <c r="E311" s="73"/>
      <c r="F311" s="74"/>
      <c r="G311" s="74">
        <f>SUM(D311*F311)</f>
        <v>0</v>
      </c>
      <c r="H311" s="75"/>
    </row>
    <row r="312" spans="1:8" s="17" customFormat="1" ht="27.75" customHeight="1" x14ac:dyDescent="0.15">
      <c r="A312" s="70"/>
      <c r="B312" s="71"/>
      <c r="C312" s="71"/>
      <c r="D312" s="72"/>
      <c r="E312" s="73"/>
      <c r="F312" s="74"/>
      <c r="G312" s="74">
        <f t="shared" si="14"/>
        <v>0</v>
      </c>
      <c r="H312" s="75"/>
    </row>
    <row r="313" spans="1:8" s="17" customFormat="1" ht="27.75" customHeight="1" x14ac:dyDescent="0.15">
      <c r="A313" s="70"/>
      <c r="B313" s="71"/>
      <c r="C313" s="71"/>
      <c r="D313" s="72"/>
      <c r="E313" s="73"/>
      <c r="F313" s="74"/>
      <c r="G313" s="74">
        <f t="shared" si="14"/>
        <v>0</v>
      </c>
      <c r="H313" s="75"/>
    </row>
    <row r="314" spans="1:8" s="17" customFormat="1" ht="27.75" customHeight="1" x14ac:dyDescent="0.15">
      <c r="A314" s="70"/>
      <c r="B314" s="71"/>
      <c r="C314" s="71"/>
      <c r="D314" s="72"/>
      <c r="E314" s="73"/>
      <c r="F314" s="74"/>
      <c r="G314" s="74">
        <f t="shared" si="14"/>
        <v>0</v>
      </c>
      <c r="H314" s="75"/>
    </row>
    <row r="315" spans="1:8" s="17" customFormat="1" ht="27.75" customHeight="1" x14ac:dyDescent="0.15">
      <c r="A315" s="76"/>
      <c r="B315" s="77"/>
      <c r="C315" s="77"/>
      <c r="D315" s="78"/>
      <c r="E315" s="79"/>
      <c r="F315" s="80"/>
      <c r="G315" s="80">
        <f t="shared" si="14"/>
        <v>0</v>
      </c>
      <c r="H315" s="81"/>
    </row>
    <row r="316" spans="1:8" s="17" customFormat="1" ht="27.75" customHeight="1" x14ac:dyDescent="0.15">
      <c r="A316" s="65">
        <v>2</v>
      </c>
      <c r="B316" s="219" t="str">
        <f>B1</f>
        <v>建築工事</v>
      </c>
      <c r="C316" s="220"/>
      <c r="D316" s="220"/>
      <c r="E316" s="220"/>
      <c r="F316" s="220"/>
      <c r="G316" s="221"/>
      <c r="H316" s="65" t="s">
        <v>315</v>
      </c>
    </row>
    <row r="317" spans="1:8" s="17" customFormat="1" ht="27.75" customHeight="1" x14ac:dyDescent="0.15">
      <c r="A317" s="64" t="s">
        <v>3</v>
      </c>
      <c r="B317" s="66" t="s">
        <v>303</v>
      </c>
      <c r="C317" s="66" t="s">
        <v>304</v>
      </c>
      <c r="D317" s="67" t="s">
        <v>305</v>
      </c>
      <c r="E317" s="67" t="s">
        <v>299</v>
      </c>
      <c r="F317" s="67" t="s">
        <v>306</v>
      </c>
      <c r="G317" s="67" t="s">
        <v>307</v>
      </c>
      <c r="H317" s="68" t="s">
        <v>302</v>
      </c>
    </row>
    <row r="318" spans="1:8" s="17" customFormat="1" ht="27.75" customHeight="1" x14ac:dyDescent="0.15">
      <c r="A318" s="70"/>
      <c r="B318" s="71"/>
      <c r="C318" s="71"/>
      <c r="D318" s="72"/>
      <c r="E318" s="73"/>
      <c r="F318" s="74"/>
      <c r="G318" s="69">
        <f>D318*F318</f>
        <v>0</v>
      </c>
      <c r="H318" s="75"/>
    </row>
    <row r="319" spans="1:8" s="17" customFormat="1" ht="27.75" customHeight="1" x14ac:dyDescent="0.15">
      <c r="A319" s="70"/>
      <c r="B319" s="71"/>
      <c r="C319" s="71"/>
      <c r="D319" s="72"/>
      <c r="E319" s="73"/>
      <c r="F319" s="74"/>
      <c r="G319" s="74">
        <f t="shared" ref="G319:G336" si="15">SUM(D319*F319)</f>
        <v>0</v>
      </c>
      <c r="H319" s="75"/>
    </row>
    <row r="320" spans="1:8" s="17" customFormat="1" ht="27.75" customHeight="1" x14ac:dyDescent="0.15">
      <c r="A320" s="70"/>
      <c r="B320" s="71"/>
      <c r="C320" s="71"/>
      <c r="D320" s="72"/>
      <c r="E320" s="73"/>
      <c r="F320" s="74"/>
      <c r="G320" s="74">
        <f t="shared" si="15"/>
        <v>0</v>
      </c>
      <c r="H320" s="75"/>
    </row>
    <row r="321" spans="1:8" s="17" customFormat="1" ht="27.75" customHeight="1" x14ac:dyDescent="0.15">
      <c r="A321" s="70"/>
      <c r="B321" s="71"/>
      <c r="C321" s="71"/>
      <c r="D321" s="72"/>
      <c r="E321" s="73"/>
      <c r="F321" s="74"/>
      <c r="G321" s="74">
        <f t="shared" si="15"/>
        <v>0</v>
      </c>
      <c r="H321" s="75"/>
    </row>
    <row r="322" spans="1:8" s="17" customFormat="1" ht="27.75" customHeight="1" x14ac:dyDescent="0.15">
      <c r="A322" s="70"/>
      <c r="B322" s="71"/>
      <c r="C322" s="71"/>
      <c r="D322" s="72"/>
      <c r="E322" s="73"/>
      <c r="F322" s="74"/>
      <c r="G322" s="74">
        <f t="shared" si="15"/>
        <v>0</v>
      </c>
      <c r="H322" s="75"/>
    </row>
    <row r="323" spans="1:8" s="17" customFormat="1" ht="27.75" customHeight="1" x14ac:dyDescent="0.15">
      <c r="A323" s="70"/>
      <c r="B323" s="71"/>
      <c r="C323" s="71"/>
      <c r="D323" s="72"/>
      <c r="E323" s="73"/>
      <c r="F323" s="74"/>
      <c r="G323" s="74">
        <f t="shared" si="15"/>
        <v>0</v>
      </c>
      <c r="H323" s="75"/>
    </row>
    <row r="324" spans="1:8" s="17" customFormat="1" ht="27.75" customHeight="1" x14ac:dyDescent="0.15">
      <c r="A324" s="70"/>
      <c r="B324" s="71"/>
      <c r="C324" s="71"/>
      <c r="D324" s="72"/>
      <c r="E324" s="73"/>
      <c r="F324" s="74"/>
      <c r="G324" s="74">
        <f t="shared" si="15"/>
        <v>0</v>
      </c>
      <c r="H324" s="75"/>
    </row>
    <row r="325" spans="1:8" s="17" customFormat="1" ht="27.75" customHeight="1" x14ac:dyDescent="0.15">
      <c r="A325" s="70"/>
      <c r="B325" s="71"/>
      <c r="C325" s="71"/>
      <c r="D325" s="72"/>
      <c r="E325" s="73"/>
      <c r="F325" s="74"/>
      <c r="G325" s="74">
        <f t="shared" si="15"/>
        <v>0</v>
      </c>
      <c r="H325" s="75"/>
    </row>
    <row r="326" spans="1:8" s="17" customFormat="1" ht="27.75" customHeight="1" x14ac:dyDescent="0.15">
      <c r="A326" s="70"/>
      <c r="B326" s="71"/>
      <c r="C326" s="71"/>
      <c r="D326" s="72"/>
      <c r="E326" s="73"/>
      <c r="F326" s="74"/>
      <c r="G326" s="74">
        <f t="shared" si="15"/>
        <v>0</v>
      </c>
      <c r="H326" s="75"/>
    </row>
    <row r="327" spans="1:8" s="17" customFormat="1" ht="27.75" customHeight="1" x14ac:dyDescent="0.15">
      <c r="A327" s="70"/>
      <c r="B327" s="71"/>
      <c r="C327" s="71"/>
      <c r="D327" s="72"/>
      <c r="E327" s="73"/>
      <c r="F327" s="74"/>
      <c r="G327" s="74">
        <f t="shared" si="15"/>
        <v>0</v>
      </c>
      <c r="H327" s="75"/>
    </row>
    <row r="328" spans="1:8" s="17" customFormat="1" ht="27.75" customHeight="1" x14ac:dyDescent="0.15">
      <c r="A328" s="70"/>
      <c r="B328" s="71"/>
      <c r="C328" s="71"/>
      <c r="D328" s="72"/>
      <c r="E328" s="73"/>
      <c r="F328" s="74"/>
      <c r="G328" s="74">
        <f t="shared" si="15"/>
        <v>0</v>
      </c>
      <c r="H328" s="75"/>
    </row>
    <row r="329" spans="1:8" s="17" customFormat="1" ht="27.75" customHeight="1" x14ac:dyDescent="0.15">
      <c r="A329" s="70"/>
      <c r="B329" s="71"/>
      <c r="C329" s="71"/>
      <c r="D329" s="72"/>
      <c r="E329" s="73"/>
      <c r="F329" s="74"/>
      <c r="G329" s="74">
        <f t="shared" si="15"/>
        <v>0</v>
      </c>
      <c r="H329" s="75"/>
    </row>
    <row r="330" spans="1:8" s="17" customFormat="1" ht="27.75" customHeight="1" x14ac:dyDescent="0.15">
      <c r="A330" s="70"/>
      <c r="B330" s="71"/>
      <c r="C330" s="71"/>
      <c r="D330" s="72"/>
      <c r="E330" s="73"/>
      <c r="F330" s="74"/>
      <c r="G330" s="74">
        <f t="shared" si="15"/>
        <v>0</v>
      </c>
      <c r="H330" s="75"/>
    </row>
    <row r="331" spans="1:8" s="17" customFormat="1" ht="27.75" customHeight="1" x14ac:dyDescent="0.15">
      <c r="A331" s="70"/>
      <c r="B331" s="71"/>
      <c r="C331" s="71"/>
      <c r="D331" s="72"/>
      <c r="E331" s="73"/>
      <c r="F331" s="74"/>
      <c r="G331" s="74">
        <f t="shared" si="15"/>
        <v>0</v>
      </c>
      <c r="H331" s="75"/>
    </row>
    <row r="332" spans="1:8" s="17" customFormat="1" ht="27.75" customHeight="1" x14ac:dyDescent="0.15">
      <c r="A332" s="70"/>
      <c r="B332" s="71"/>
      <c r="C332" s="71"/>
      <c r="D332" s="72"/>
      <c r="E332" s="73"/>
      <c r="F332" s="74"/>
      <c r="G332" s="74">
        <f>SUM(D332*F332)</f>
        <v>0</v>
      </c>
      <c r="H332" s="75"/>
    </row>
    <row r="333" spans="1:8" s="17" customFormat="1" ht="27.75" customHeight="1" x14ac:dyDescent="0.15">
      <c r="A333" s="70"/>
      <c r="B333" s="71"/>
      <c r="C333" s="71"/>
      <c r="D333" s="72"/>
      <c r="E333" s="73"/>
      <c r="F333" s="74"/>
      <c r="G333" s="74">
        <f t="shared" si="15"/>
        <v>0</v>
      </c>
      <c r="H333" s="75"/>
    </row>
    <row r="334" spans="1:8" s="17" customFormat="1" ht="27.75" customHeight="1" x14ac:dyDescent="0.15">
      <c r="A334" s="70"/>
      <c r="B334" s="71"/>
      <c r="C334" s="71"/>
      <c r="D334" s="72"/>
      <c r="E334" s="73"/>
      <c r="F334" s="74"/>
      <c r="G334" s="74">
        <f t="shared" si="15"/>
        <v>0</v>
      </c>
      <c r="H334" s="75"/>
    </row>
    <row r="335" spans="1:8" s="17" customFormat="1" ht="27.75" customHeight="1" x14ac:dyDescent="0.15">
      <c r="A335" s="70"/>
      <c r="B335" s="71"/>
      <c r="C335" s="71"/>
      <c r="D335" s="72"/>
      <c r="E335" s="73"/>
      <c r="F335" s="74"/>
      <c r="G335" s="74">
        <f t="shared" si="15"/>
        <v>0</v>
      </c>
      <c r="H335" s="75"/>
    </row>
    <row r="336" spans="1:8" s="17" customFormat="1" ht="27.75" customHeight="1" x14ac:dyDescent="0.15">
      <c r="A336" s="76"/>
      <c r="B336" s="77"/>
      <c r="C336" s="77"/>
      <c r="D336" s="78"/>
      <c r="E336" s="79"/>
      <c r="F336" s="80"/>
      <c r="G336" s="80">
        <f t="shared" si="15"/>
        <v>0</v>
      </c>
      <c r="H336" s="81"/>
    </row>
    <row r="337" spans="1:8" s="17" customFormat="1" ht="27.75" customHeight="1" x14ac:dyDescent="0.15">
      <c r="A337" s="64">
        <v>2</v>
      </c>
      <c r="B337" s="222" t="str">
        <f>B1</f>
        <v>建築工事</v>
      </c>
      <c r="C337" s="220"/>
      <c r="D337" s="220"/>
      <c r="E337" s="220"/>
      <c r="F337" s="220"/>
      <c r="G337" s="221"/>
      <c r="H337" s="65" t="s">
        <v>315</v>
      </c>
    </row>
    <row r="338" spans="1:8" s="17" customFormat="1" ht="27.75" customHeight="1" x14ac:dyDescent="0.15">
      <c r="A338" s="64" t="s">
        <v>3</v>
      </c>
      <c r="B338" s="66" t="s">
        <v>303</v>
      </c>
      <c r="C338" s="66" t="s">
        <v>304</v>
      </c>
      <c r="D338" s="67" t="s">
        <v>305</v>
      </c>
      <c r="E338" s="67" t="s">
        <v>299</v>
      </c>
      <c r="F338" s="67" t="s">
        <v>306</v>
      </c>
      <c r="G338" s="67" t="s">
        <v>307</v>
      </c>
      <c r="H338" s="68" t="s">
        <v>302</v>
      </c>
    </row>
    <row r="339" spans="1:8" s="17" customFormat="1" ht="27.75" customHeight="1" x14ac:dyDescent="0.15">
      <c r="A339" s="70"/>
      <c r="B339" s="71"/>
      <c r="C339" s="71"/>
      <c r="D339" s="72"/>
      <c r="E339" s="73"/>
      <c r="F339" s="74"/>
      <c r="G339" s="69">
        <f>D339*F339</f>
        <v>0</v>
      </c>
      <c r="H339" s="75"/>
    </row>
    <row r="340" spans="1:8" s="17" customFormat="1" ht="27.75" customHeight="1" x14ac:dyDescent="0.15">
      <c r="A340" s="70"/>
      <c r="B340" s="71"/>
      <c r="C340" s="71"/>
      <c r="D340" s="72"/>
      <c r="E340" s="73"/>
      <c r="F340" s="74"/>
      <c r="G340" s="74">
        <f t="shared" ref="G340:G357" si="16">SUM(D340*F340)</f>
        <v>0</v>
      </c>
      <c r="H340" s="75"/>
    </row>
    <row r="341" spans="1:8" s="17" customFormat="1" ht="27.75" customHeight="1" x14ac:dyDescent="0.15">
      <c r="A341" s="70"/>
      <c r="B341" s="71"/>
      <c r="C341" s="71"/>
      <c r="D341" s="72"/>
      <c r="E341" s="73"/>
      <c r="F341" s="74"/>
      <c r="G341" s="74">
        <f t="shared" si="16"/>
        <v>0</v>
      </c>
      <c r="H341" s="75"/>
    </row>
    <row r="342" spans="1:8" s="17" customFormat="1" ht="27.75" customHeight="1" x14ac:dyDescent="0.15">
      <c r="A342" s="70"/>
      <c r="B342" s="71"/>
      <c r="C342" s="71"/>
      <c r="D342" s="72"/>
      <c r="E342" s="73"/>
      <c r="F342" s="74"/>
      <c r="G342" s="74">
        <f t="shared" si="16"/>
        <v>0</v>
      </c>
      <c r="H342" s="75"/>
    </row>
    <row r="343" spans="1:8" s="17" customFormat="1" ht="27.75" customHeight="1" x14ac:dyDescent="0.15">
      <c r="A343" s="70"/>
      <c r="B343" s="71"/>
      <c r="C343" s="71"/>
      <c r="D343" s="72"/>
      <c r="E343" s="73"/>
      <c r="F343" s="74"/>
      <c r="G343" s="74">
        <f t="shared" si="16"/>
        <v>0</v>
      </c>
      <c r="H343" s="75"/>
    </row>
    <row r="344" spans="1:8" s="17" customFormat="1" ht="27.75" customHeight="1" x14ac:dyDescent="0.15">
      <c r="A344" s="70"/>
      <c r="B344" s="71"/>
      <c r="C344" s="71"/>
      <c r="D344" s="72"/>
      <c r="E344" s="73"/>
      <c r="F344" s="74"/>
      <c r="G344" s="74">
        <f t="shared" si="16"/>
        <v>0</v>
      </c>
      <c r="H344" s="75"/>
    </row>
    <row r="345" spans="1:8" s="17" customFormat="1" ht="27.75" customHeight="1" x14ac:dyDescent="0.15">
      <c r="A345" s="70"/>
      <c r="B345" s="71"/>
      <c r="C345" s="71"/>
      <c r="D345" s="72"/>
      <c r="E345" s="73"/>
      <c r="F345" s="74"/>
      <c r="G345" s="74">
        <f t="shared" si="16"/>
        <v>0</v>
      </c>
      <c r="H345" s="75"/>
    </row>
    <row r="346" spans="1:8" s="17" customFormat="1" ht="27.75" customHeight="1" x14ac:dyDescent="0.15">
      <c r="A346" s="70"/>
      <c r="B346" s="71"/>
      <c r="C346" s="71"/>
      <c r="D346" s="72"/>
      <c r="E346" s="73"/>
      <c r="F346" s="74"/>
      <c r="G346" s="74">
        <f t="shared" si="16"/>
        <v>0</v>
      </c>
      <c r="H346" s="75"/>
    </row>
    <row r="347" spans="1:8" s="17" customFormat="1" ht="27.75" customHeight="1" x14ac:dyDescent="0.15">
      <c r="A347" s="70"/>
      <c r="B347" s="71"/>
      <c r="C347" s="71"/>
      <c r="D347" s="72"/>
      <c r="E347" s="73"/>
      <c r="F347" s="74"/>
      <c r="G347" s="74">
        <f t="shared" si="16"/>
        <v>0</v>
      </c>
      <c r="H347" s="75"/>
    </row>
    <row r="348" spans="1:8" s="17" customFormat="1" ht="27.75" customHeight="1" x14ac:dyDescent="0.15">
      <c r="A348" s="70"/>
      <c r="B348" s="71"/>
      <c r="C348" s="71"/>
      <c r="D348" s="72"/>
      <c r="E348" s="73"/>
      <c r="F348" s="74"/>
      <c r="G348" s="74">
        <f t="shared" si="16"/>
        <v>0</v>
      </c>
      <c r="H348" s="75"/>
    </row>
    <row r="349" spans="1:8" s="17" customFormat="1" ht="27.75" customHeight="1" x14ac:dyDescent="0.15">
      <c r="A349" s="70"/>
      <c r="B349" s="71"/>
      <c r="C349" s="71"/>
      <c r="D349" s="72"/>
      <c r="E349" s="73"/>
      <c r="F349" s="74"/>
      <c r="G349" s="74">
        <f t="shared" si="16"/>
        <v>0</v>
      </c>
      <c r="H349" s="75"/>
    </row>
    <row r="350" spans="1:8" s="17" customFormat="1" ht="27.75" customHeight="1" x14ac:dyDescent="0.15">
      <c r="A350" s="70"/>
      <c r="B350" s="71"/>
      <c r="C350" s="71"/>
      <c r="D350" s="72"/>
      <c r="E350" s="73"/>
      <c r="F350" s="74"/>
      <c r="G350" s="74">
        <f t="shared" si="16"/>
        <v>0</v>
      </c>
      <c r="H350" s="75"/>
    </row>
    <row r="351" spans="1:8" s="17" customFormat="1" ht="27.75" customHeight="1" x14ac:dyDescent="0.15">
      <c r="A351" s="70"/>
      <c r="B351" s="71"/>
      <c r="C351" s="71"/>
      <c r="D351" s="72"/>
      <c r="E351" s="73"/>
      <c r="F351" s="74"/>
      <c r="G351" s="74">
        <f>SUM(D351*F351)</f>
        <v>0</v>
      </c>
      <c r="H351" s="75"/>
    </row>
    <row r="352" spans="1:8" s="17" customFormat="1" ht="27.75" customHeight="1" x14ac:dyDescent="0.15">
      <c r="A352" s="70"/>
      <c r="B352" s="71"/>
      <c r="C352" s="71"/>
      <c r="D352" s="72"/>
      <c r="E352" s="73"/>
      <c r="F352" s="74"/>
      <c r="G352" s="74">
        <f t="shared" si="16"/>
        <v>0</v>
      </c>
      <c r="H352" s="75"/>
    </row>
    <row r="353" spans="1:8" s="17" customFormat="1" ht="27.75" customHeight="1" x14ac:dyDescent="0.15">
      <c r="A353" s="70"/>
      <c r="B353" s="71"/>
      <c r="C353" s="71"/>
      <c r="D353" s="72"/>
      <c r="E353" s="73"/>
      <c r="F353" s="74"/>
      <c r="G353" s="74">
        <f t="shared" si="16"/>
        <v>0</v>
      </c>
      <c r="H353" s="75"/>
    </row>
    <row r="354" spans="1:8" s="17" customFormat="1" ht="27.75" customHeight="1" x14ac:dyDescent="0.15">
      <c r="A354" s="70"/>
      <c r="B354" s="71"/>
      <c r="C354" s="71"/>
      <c r="D354" s="72"/>
      <c r="E354" s="73"/>
      <c r="F354" s="74"/>
      <c r="G354" s="74">
        <f t="shared" si="16"/>
        <v>0</v>
      </c>
      <c r="H354" s="75"/>
    </row>
    <row r="355" spans="1:8" s="17" customFormat="1" ht="27.75" customHeight="1" x14ac:dyDescent="0.15">
      <c r="A355" s="70"/>
      <c r="B355" s="71"/>
      <c r="C355" s="71"/>
      <c r="D355" s="72"/>
      <c r="E355" s="73"/>
      <c r="F355" s="74"/>
      <c r="G355" s="74">
        <f t="shared" si="16"/>
        <v>0</v>
      </c>
      <c r="H355" s="75"/>
    </row>
    <row r="356" spans="1:8" s="17" customFormat="1" ht="27.75" customHeight="1" x14ac:dyDescent="0.15">
      <c r="A356" s="70"/>
      <c r="B356" s="71"/>
      <c r="C356" s="71"/>
      <c r="D356" s="72"/>
      <c r="E356" s="73"/>
      <c r="F356" s="74"/>
      <c r="G356" s="74">
        <f t="shared" si="16"/>
        <v>0</v>
      </c>
      <c r="H356" s="75"/>
    </row>
    <row r="357" spans="1:8" s="17" customFormat="1" ht="27.75" customHeight="1" x14ac:dyDescent="0.15">
      <c r="A357" s="76"/>
      <c r="B357" s="77"/>
      <c r="C357" s="77"/>
      <c r="D357" s="78"/>
      <c r="E357" s="79"/>
      <c r="F357" s="80"/>
      <c r="G357" s="80">
        <f t="shared" si="16"/>
        <v>0</v>
      </c>
      <c r="H357" s="81"/>
    </row>
    <row r="358" spans="1:8" s="17" customFormat="1" ht="27.75" customHeight="1" x14ac:dyDescent="0.15">
      <c r="A358" s="65">
        <v>2</v>
      </c>
      <c r="B358" s="219" t="str">
        <f>B1</f>
        <v>建築工事</v>
      </c>
      <c r="C358" s="220"/>
      <c r="D358" s="220"/>
      <c r="E358" s="220"/>
      <c r="F358" s="220"/>
      <c r="G358" s="221"/>
      <c r="H358" s="65" t="s">
        <v>315</v>
      </c>
    </row>
    <row r="359" spans="1:8" s="17" customFormat="1" ht="27.75" customHeight="1" x14ac:dyDescent="0.15">
      <c r="A359" s="64" t="s">
        <v>3</v>
      </c>
      <c r="B359" s="66" t="s">
        <v>303</v>
      </c>
      <c r="C359" s="66" t="s">
        <v>304</v>
      </c>
      <c r="D359" s="67" t="s">
        <v>305</v>
      </c>
      <c r="E359" s="67" t="s">
        <v>299</v>
      </c>
      <c r="F359" s="67" t="s">
        <v>306</v>
      </c>
      <c r="G359" s="67" t="s">
        <v>307</v>
      </c>
      <c r="H359" s="68" t="s">
        <v>302</v>
      </c>
    </row>
    <row r="360" spans="1:8" s="17" customFormat="1" ht="27.75" customHeight="1" x14ac:dyDescent="0.15">
      <c r="A360" s="70"/>
      <c r="B360" s="71"/>
      <c r="C360" s="71"/>
      <c r="D360" s="72"/>
      <c r="E360" s="73"/>
      <c r="F360" s="74"/>
      <c r="G360" s="69">
        <f>D360*F360</f>
        <v>0</v>
      </c>
      <c r="H360" s="75"/>
    </row>
    <row r="361" spans="1:8" s="17" customFormat="1" ht="27.75" customHeight="1" x14ac:dyDescent="0.15">
      <c r="A361" s="70"/>
      <c r="B361" s="71"/>
      <c r="C361" s="71"/>
      <c r="D361" s="72"/>
      <c r="E361" s="73"/>
      <c r="F361" s="74"/>
      <c r="G361" s="74">
        <f t="shared" ref="G361:G378" si="17">SUM(D361*F361)</f>
        <v>0</v>
      </c>
      <c r="H361" s="75"/>
    </row>
    <row r="362" spans="1:8" s="17" customFormat="1" ht="27.75" customHeight="1" x14ac:dyDescent="0.15">
      <c r="A362" s="70"/>
      <c r="B362" s="71"/>
      <c r="C362" s="71"/>
      <c r="D362" s="72"/>
      <c r="E362" s="73"/>
      <c r="F362" s="74"/>
      <c r="G362" s="74">
        <f t="shared" si="17"/>
        <v>0</v>
      </c>
      <c r="H362" s="75"/>
    </row>
    <row r="363" spans="1:8" s="17" customFormat="1" ht="27.75" customHeight="1" x14ac:dyDescent="0.15">
      <c r="A363" s="70"/>
      <c r="B363" s="71"/>
      <c r="C363" s="71"/>
      <c r="D363" s="72"/>
      <c r="E363" s="73"/>
      <c r="F363" s="74"/>
      <c r="G363" s="74">
        <f t="shared" si="17"/>
        <v>0</v>
      </c>
      <c r="H363" s="75"/>
    </row>
    <row r="364" spans="1:8" s="17" customFormat="1" ht="27.75" customHeight="1" x14ac:dyDescent="0.15">
      <c r="A364" s="70"/>
      <c r="B364" s="71"/>
      <c r="C364" s="71"/>
      <c r="D364" s="72"/>
      <c r="E364" s="73"/>
      <c r="F364" s="74"/>
      <c r="G364" s="74">
        <f t="shared" si="17"/>
        <v>0</v>
      </c>
      <c r="H364" s="75"/>
    </row>
    <row r="365" spans="1:8" s="17" customFormat="1" ht="27.75" customHeight="1" x14ac:dyDescent="0.15">
      <c r="A365" s="70"/>
      <c r="B365" s="71"/>
      <c r="C365" s="71"/>
      <c r="D365" s="72"/>
      <c r="E365" s="73"/>
      <c r="F365" s="74"/>
      <c r="G365" s="74">
        <f t="shared" si="17"/>
        <v>0</v>
      </c>
      <c r="H365" s="75"/>
    </row>
    <row r="366" spans="1:8" s="17" customFormat="1" ht="27.75" customHeight="1" x14ac:dyDescent="0.15">
      <c r="A366" s="70"/>
      <c r="B366" s="71"/>
      <c r="C366" s="71"/>
      <c r="D366" s="72"/>
      <c r="E366" s="73"/>
      <c r="F366" s="74"/>
      <c r="G366" s="74">
        <f t="shared" si="17"/>
        <v>0</v>
      </c>
      <c r="H366" s="75"/>
    </row>
    <row r="367" spans="1:8" s="17" customFormat="1" ht="27.75" customHeight="1" x14ac:dyDescent="0.15">
      <c r="A367" s="70"/>
      <c r="B367" s="71"/>
      <c r="C367" s="71"/>
      <c r="D367" s="72"/>
      <c r="E367" s="73"/>
      <c r="F367" s="74"/>
      <c r="G367" s="74">
        <f t="shared" si="17"/>
        <v>0</v>
      </c>
      <c r="H367" s="75"/>
    </row>
    <row r="368" spans="1:8" s="17" customFormat="1" ht="27.75" customHeight="1" x14ac:dyDescent="0.15">
      <c r="A368" s="70"/>
      <c r="B368" s="71"/>
      <c r="C368" s="71"/>
      <c r="D368" s="72"/>
      <c r="E368" s="73"/>
      <c r="F368" s="74"/>
      <c r="G368" s="74">
        <f t="shared" si="17"/>
        <v>0</v>
      </c>
      <c r="H368" s="75"/>
    </row>
    <row r="369" spans="1:8" s="17" customFormat="1" ht="27.75" customHeight="1" x14ac:dyDescent="0.15">
      <c r="A369" s="70"/>
      <c r="B369" s="71"/>
      <c r="C369" s="71"/>
      <c r="D369" s="72"/>
      <c r="E369" s="73"/>
      <c r="F369" s="74"/>
      <c r="G369" s="74">
        <f t="shared" si="17"/>
        <v>0</v>
      </c>
      <c r="H369" s="75"/>
    </row>
    <row r="370" spans="1:8" s="17" customFormat="1" ht="27.75" customHeight="1" x14ac:dyDescent="0.15">
      <c r="A370" s="70"/>
      <c r="B370" s="71"/>
      <c r="C370" s="71"/>
      <c r="D370" s="72"/>
      <c r="E370" s="73"/>
      <c r="F370" s="74"/>
      <c r="G370" s="74">
        <f t="shared" si="17"/>
        <v>0</v>
      </c>
      <c r="H370" s="75"/>
    </row>
    <row r="371" spans="1:8" s="17" customFormat="1" ht="27.75" customHeight="1" x14ac:dyDescent="0.15">
      <c r="A371" s="70"/>
      <c r="B371" s="71"/>
      <c r="C371" s="71"/>
      <c r="D371" s="72"/>
      <c r="E371" s="73"/>
      <c r="F371" s="74"/>
      <c r="G371" s="74">
        <f>SUM(D371*F371)</f>
        <v>0</v>
      </c>
      <c r="H371" s="75"/>
    </row>
    <row r="372" spans="1:8" s="17" customFormat="1" ht="27.75" customHeight="1" x14ac:dyDescent="0.15">
      <c r="A372" s="70"/>
      <c r="B372" s="71"/>
      <c r="C372" s="71"/>
      <c r="D372" s="72"/>
      <c r="E372" s="73"/>
      <c r="F372" s="74"/>
      <c r="G372" s="74">
        <f t="shared" si="17"/>
        <v>0</v>
      </c>
      <c r="H372" s="75"/>
    </row>
    <row r="373" spans="1:8" s="17" customFormat="1" ht="27.75" customHeight="1" x14ac:dyDescent="0.15">
      <c r="A373" s="70"/>
      <c r="B373" s="71"/>
      <c r="C373" s="71"/>
      <c r="D373" s="72"/>
      <c r="E373" s="73"/>
      <c r="F373" s="74"/>
      <c r="G373" s="74">
        <f t="shared" si="17"/>
        <v>0</v>
      </c>
      <c r="H373" s="75"/>
    </row>
    <row r="374" spans="1:8" s="17" customFormat="1" ht="27.75" customHeight="1" x14ac:dyDescent="0.15">
      <c r="A374" s="70"/>
      <c r="B374" s="71"/>
      <c r="C374" s="71"/>
      <c r="D374" s="72"/>
      <c r="E374" s="73"/>
      <c r="F374" s="74"/>
      <c r="G374" s="74">
        <f t="shared" si="17"/>
        <v>0</v>
      </c>
      <c r="H374" s="75"/>
    </row>
    <row r="375" spans="1:8" s="17" customFormat="1" ht="27.75" customHeight="1" x14ac:dyDescent="0.15">
      <c r="A375" s="70"/>
      <c r="B375" s="71"/>
      <c r="C375" s="71"/>
      <c r="D375" s="72"/>
      <c r="E375" s="73"/>
      <c r="F375" s="74"/>
      <c r="G375" s="74">
        <f t="shared" si="17"/>
        <v>0</v>
      </c>
      <c r="H375" s="75"/>
    </row>
    <row r="376" spans="1:8" s="17" customFormat="1" ht="27.75" customHeight="1" x14ac:dyDescent="0.15">
      <c r="A376" s="70"/>
      <c r="B376" s="71"/>
      <c r="C376" s="71"/>
      <c r="D376" s="72"/>
      <c r="E376" s="73"/>
      <c r="F376" s="74"/>
      <c r="G376" s="74">
        <f t="shared" si="17"/>
        <v>0</v>
      </c>
      <c r="H376" s="75"/>
    </row>
    <row r="377" spans="1:8" s="17" customFormat="1" ht="27.75" customHeight="1" x14ac:dyDescent="0.15">
      <c r="A377" s="70"/>
      <c r="B377" s="71"/>
      <c r="C377" s="71"/>
      <c r="D377" s="72"/>
      <c r="E377" s="73"/>
      <c r="F377" s="74"/>
      <c r="G377" s="74">
        <f t="shared" si="17"/>
        <v>0</v>
      </c>
      <c r="H377" s="75"/>
    </row>
    <row r="378" spans="1:8" s="17" customFormat="1" ht="27.75" customHeight="1" x14ac:dyDescent="0.15">
      <c r="A378" s="76"/>
      <c r="B378" s="77"/>
      <c r="C378" s="77"/>
      <c r="D378" s="78"/>
      <c r="E378" s="79"/>
      <c r="F378" s="80"/>
      <c r="G378" s="80">
        <f t="shared" si="17"/>
        <v>0</v>
      </c>
      <c r="H378" s="81"/>
    </row>
    <row r="379" spans="1:8" s="17" customFormat="1" ht="27.75" customHeight="1" x14ac:dyDescent="0.15">
      <c r="A379" s="64">
        <v>2</v>
      </c>
      <c r="B379" s="222" t="str">
        <f>B1</f>
        <v>建築工事</v>
      </c>
      <c r="C379" s="220"/>
      <c r="D379" s="220"/>
      <c r="E379" s="220"/>
      <c r="F379" s="220"/>
      <c r="G379" s="221"/>
      <c r="H379" s="65" t="s">
        <v>319</v>
      </c>
    </row>
    <row r="380" spans="1:8" s="17" customFormat="1" ht="27.75" customHeight="1" x14ac:dyDescent="0.15">
      <c r="A380" s="64" t="s">
        <v>3</v>
      </c>
      <c r="B380" s="66" t="s">
        <v>303</v>
      </c>
      <c r="C380" s="66" t="s">
        <v>304</v>
      </c>
      <c r="D380" s="67" t="s">
        <v>305</v>
      </c>
      <c r="E380" s="67" t="s">
        <v>299</v>
      </c>
      <c r="F380" s="67" t="s">
        <v>306</v>
      </c>
      <c r="G380" s="67" t="s">
        <v>307</v>
      </c>
      <c r="H380" s="68" t="s">
        <v>302</v>
      </c>
    </row>
    <row r="381" spans="1:8" s="17" customFormat="1" ht="27.75" customHeight="1" x14ac:dyDescent="0.15">
      <c r="A381" s="70"/>
      <c r="B381" s="71"/>
      <c r="C381" s="71"/>
      <c r="D381" s="72"/>
      <c r="E381" s="73"/>
      <c r="F381" s="74"/>
      <c r="G381" s="69">
        <f>D381*F381</f>
        <v>0</v>
      </c>
      <c r="H381" s="75"/>
    </row>
    <row r="382" spans="1:8" s="17" customFormat="1" ht="27.75" customHeight="1" x14ac:dyDescent="0.15">
      <c r="A382" s="70"/>
      <c r="B382" s="71"/>
      <c r="C382" s="71"/>
      <c r="D382" s="72"/>
      <c r="E382" s="73"/>
      <c r="F382" s="74"/>
      <c r="G382" s="74">
        <f t="shared" ref="G382:G399" si="18">SUM(D382*F382)</f>
        <v>0</v>
      </c>
      <c r="H382" s="75"/>
    </row>
    <row r="383" spans="1:8" s="17" customFormat="1" ht="27.75" customHeight="1" x14ac:dyDescent="0.15">
      <c r="A383" s="70"/>
      <c r="B383" s="71"/>
      <c r="C383" s="71"/>
      <c r="D383" s="72"/>
      <c r="E383" s="73"/>
      <c r="F383" s="74"/>
      <c r="G383" s="74">
        <f t="shared" si="18"/>
        <v>0</v>
      </c>
      <c r="H383" s="75"/>
    </row>
    <row r="384" spans="1:8" s="17" customFormat="1" ht="27.75" customHeight="1" x14ac:dyDescent="0.15">
      <c r="A384" s="70"/>
      <c r="B384" s="71"/>
      <c r="C384" s="71"/>
      <c r="D384" s="72"/>
      <c r="E384" s="73"/>
      <c r="F384" s="74"/>
      <c r="G384" s="74">
        <f t="shared" si="18"/>
        <v>0</v>
      </c>
      <c r="H384" s="75"/>
    </row>
    <row r="385" spans="1:8" s="17" customFormat="1" ht="27.75" customHeight="1" x14ac:dyDescent="0.15">
      <c r="A385" s="70"/>
      <c r="B385" s="71"/>
      <c r="C385" s="71"/>
      <c r="D385" s="72"/>
      <c r="E385" s="73"/>
      <c r="F385" s="74"/>
      <c r="G385" s="74">
        <f t="shared" si="18"/>
        <v>0</v>
      </c>
      <c r="H385" s="75"/>
    </row>
    <row r="386" spans="1:8" s="17" customFormat="1" ht="27.75" customHeight="1" x14ac:dyDescent="0.15">
      <c r="A386" s="70"/>
      <c r="B386" s="71"/>
      <c r="C386" s="71"/>
      <c r="D386" s="72"/>
      <c r="E386" s="73"/>
      <c r="F386" s="74"/>
      <c r="G386" s="74">
        <f t="shared" si="18"/>
        <v>0</v>
      </c>
      <c r="H386" s="75"/>
    </row>
    <row r="387" spans="1:8" s="17" customFormat="1" ht="27.75" customHeight="1" x14ac:dyDescent="0.15">
      <c r="A387" s="70"/>
      <c r="B387" s="71"/>
      <c r="C387" s="71"/>
      <c r="D387" s="72"/>
      <c r="E387" s="73"/>
      <c r="F387" s="74"/>
      <c r="G387" s="74">
        <f t="shared" si="18"/>
        <v>0</v>
      </c>
      <c r="H387" s="75"/>
    </row>
    <row r="388" spans="1:8" s="17" customFormat="1" ht="27.75" customHeight="1" x14ac:dyDescent="0.15">
      <c r="A388" s="70"/>
      <c r="B388" s="71"/>
      <c r="C388" s="71"/>
      <c r="D388" s="72"/>
      <c r="E388" s="73"/>
      <c r="F388" s="74"/>
      <c r="G388" s="74">
        <f t="shared" si="18"/>
        <v>0</v>
      </c>
      <c r="H388" s="75"/>
    </row>
    <row r="389" spans="1:8" s="17" customFormat="1" ht="27.75" customHeight="1" x14ac:dyDescent="0.15">
      <c r="A389" s="70"/>
      <c r="B389" s="71"/>
      <c r="C389" s="71"/>
      <c r="D389" s="72"/>
      <c r="E389" s="73"/>
      <c r="F389" s="74"/>
      <c r="G389" s="74">
        <f t="shared" si="18"/>
        <v>0</v>
      </c>
      <c r="H389" s="75"/>
    </row>
    <row r="390" spans="1:8" s="17" customFormat="1" ht="27.75" customHeight="1" x14ac:dyDescent="0.15">
      <c r="A390" s="70"/>
      <c r="B390" s="71"/>
      <c r="C390" s="71"/>
      <c r="D390" s="72"/>
      <c r="E390" s="73"/>
      <c r="F390" s="74"/>
      <c r="G390" s="74">
        <f t="shared" si="18"/>
        <v>0</v>
      </c>
      <c r="H390" s="75"/>
    </row>
    <row r="391" spans="1:8" s="17" customFormat="1" ht="27.75" customHeight="1" x14ac:dyDescent="0.15">
      <c r="A391" s="70"/>
      <c r="B391" s="71"/>
      <c r="C391" s="71"/>
      <c r="D391" s="72"/>
      <c r="E391" s="73"/>
      <c r="F391" s="74"/>
      <c r="G391" s="74">
        <f t="shared" si="18"/>
        <v>0</v>
      </c>
      <c r="H391" s="75"/>
    </row>
    <row r="392" spans="1:8" s="17" customFormat="1" ht="27.75" customHeight="1" x14ac:dyDescent="0.15">
      <c r="A392" s="70"/>
      <c r="B392" s="71"/>
      <c r="C392" s="71"/>
      <c r="D392" s="72"/>
      <c r="E392" s="73"/>
      <c r="F392" s="74"/>
      <c r="G392" s="74">
        <f t="shared" si="18"/>
        <v>0</v>
      </c>
      <c r="H392" s="75"/>
    </row>
    <row r="393" spans="1:8" s="17" customFormat="1" ht="27.75" customHeight="1" x14ac:dyDescent="0.15">
      <c r="A393" s="70"/>
      <c r="B393" s="71"/>
      <c r="C393" s="71"/>
      <c r="D393" s="72"/>
      <c r="E393" s="73"/>
      <c r="F393" s="74"/>
      <c r="G393" s="74">
        <f t="shared" si="18"/>
        <v>0</v>
      </c>
      <c r="H393" s="75"/>
    </row>
    <row r="394" spans="1:8" s="17" customFormat="1" ht="27.75" customHeight="1" x14ac:dyDescent="0.15">
      <c r="A394" s="70"/>
      <c r="B394" s="71"/>
      <c r="C394" s="71"/>
      <c r="D394" s="72"/>
      <c r="E394" s="73"/>
      <c r="F394" s="74"/>
      <c r="G394" s="74">
        <f>SUM(D394*F394)</f>
        <v>0</v>
      </c>
      <c r="H394" s="75"/>
    </row>
    <row r="395" spans="1:8" s="17" customFormat="1" ht="27.75" customHeight="1" x14ac:dyDescent="0.15">
      <c r="A395" s="70"/>
      <c r="B395" s="71"/>
      <c r="C395" s="71"/>
      <c r="D395" s="72"/>
      <c r="E395" s="73"/>
      <c r="F395" s="74"/>
      <c r="G395" s="74">
        <f t="shared" si="18"/>
        <v>0</v>
      </c>
      <c r="H395" s="75"/>
    </row>
    <row r="396" spans="1:8" s="17" customFormat="1" ht="27.75" customHeight="1" x14ac:dyDescent="0.15">
      <c r="A396" s="70"/>
      <c r="B396" s="71"/>
      <c r="C396" s="71"/>
      <c r="D396" s="72"/>
      <c r="E396" s="73"/>
      <c r="F396" s="74"/>
      <c r="G396" s="74">
        <f t="shared" si="18"/>
        <v>0</v>
      </c>
      <c r="H396" s="75"/>
    </row>
    <row r="397" spans="1:8" s="17" customFormat="1" ht="27.75" customHeight="1" x14ac:dyDescent="0.15">
      <c r="A397" s="70"/>
      <c r="B397" s="71"/>
      <c r="C397" s="71"/>
      <c r="D397" s="72"/>
      <c r="E397" s="73"/>
      <c r="F397" s="74"/>
      <c r="G397" s="74">
        <f t="shared" si="18"/>
        <v>0</v>
      </c>
      <c r="H397" s="75"/>
    </row>
    <row r="398" spans="1:8" s="17" customFormat="1" ht="27.75" customHeight="1" x14ac:dyDescent="0.15">
      <c r="A398" s="70"/>
      <c r="B398" s="71"/>
      <c r="C398" s="71"/>
      <c r="D398" s="72"/>
      <c r="E398" s="73"/>
      <c r="F398" s="74"/>
      <c r="G398" s="74">
        <f t="shared" si="18"/>
        <v>0</v>
      </c>
      <c r="H398" s="75"/>
    </row>
    <row r="399" spans="1:8" s="17" customFormat="1" ht="27.75" customHeight="1" x14ac:dyDescent="0.15">
      <c r="A399" s="76"/>
      <c r="B399" s="77"/>
      <c r="C399" s="77"/>
      <c r="D399" s="78"/>
      <c r="E399" s="79"/>
      <c r="F399" s="80"/>
      <c r="G399" s="80">
        <f t="shared" si="18"/>
        <v>0</v>
      </c>
      <c r="H399" s="81"/>
    </row>
    <row r="400" spans="1:8" s="17" customFormat="1" ht="27.75" customHeight="1" x14ac:dyDescent="0.15">
      <c r="A400" s="64">
        <v>2</v>
      </c>
      <c r="B400" s="222" t="str">
        <f>B1</f>
        <v>建築工事</v>
      </c>
      <c r="C400" s="220"/>
      <c r="D400" s="220"/>
      <c r="E400" s="220"/>
      <c r="F400" s="220"/>
      <c r="G400" s="221"/>
      <c r="H400" s="65" t="s">
        <v>315</v>
      </c>
    </row>
    <row r="401" spans="1:8" s="17" customFormat="1" ht="27.75" customHeight="1" x14ac:dyDescent="0.15">
      <c r="A401" s="64" t="s">
        <v>3</v>
      </c>
      <c r="B401" s="66" t="s">
        <v>303</v>
      </c>
      <c r="C401" s="66" t="s">
        <v>304</v>
      </c>
      <c r="D401" s="67" t="s">
        <v>305</v>
      </c>
      <c r="E401" s="67" t="s">
        <v>299</v>
      </c>
      <c r="F401" s="67" t="s">
        <v>306</v>
      </c>
      <c r="G401" s="67" t="s">
        <v>307</v>
      </c>
      <c r="H401" s="68" t="s">
        <v>302</v>
      </c>
    </row>
    <row r="402" spans="1:8" s="17" customFormat="1" ht="27.75" customHeight="1" x14ac:dyDescent="0.15">
      <c r="A402" s="70"/>
      <c r="B402" s="71"/>
      <c r="C402" s="71"/>
      <c r="D402" s="72"/>
      <c r="E402" s="73"/>
      <c r="F402" s="74"/>
      <c r="G402" s="69">
        <f>D402*F402</f>
        <v>0</v>
      </c>
      <c r="H402" s="75"/>
    </row>
    <row r="403" spans="1:8" s="17" customFormat="1" ht="27.75" customHeight="1" x14ac:dyDescent="0.15">
      <c r="A403" s="70"/>
      <c r="B403" s="71"/>
      <c r="C403" s="71"/>
      <c r="D403" s="72"/>
      <c r="E403" s="73"/>
      <c r="F403" s="74"/>
      <c r="G403" s="74">
        <f t="shared" ref="G403:G419" si="19">SUM(D403*F403)</f>
        <v>0</v>
      </c>
      <c r="H403" s="75"/>
    </row>
    <row r="404" spans="1:8" s="17" customFormat="1" ht="27.75" customHeight="1" x14ac:dyDescent="0.15">
      <c r="A404" s="70"/>
      <c r="B404" s="71"/>
      <c r="C404" s="71"/>
      <c r="D404" s="72"/>
      <c r="E404" s="73"/>
      <c r="F404" s="74"/>
      <c r="G404" s="74">
        <f t="shared" si="19"/>
        <v>0</v>
      </c>
      <c r="H404" s="75"/>
    </row>
    <row r="405" spans="1:8" s="17" customFormat="1" ht="27.75" customHeight="1" x14ac:dyDescent="0.15">
      <c r="A405" s="70"/>
      <c r="B405" s="71"/>
      <c r="C405" s="71"/>
      <c r="D405" s="72"/>
      <c r="E405" s="73"/>
      <c r="F405" s="74"/>
      <c r="G405" s="74">
        <f t="shared" si="19"/>
        <v>0</v>
      </c>
      <c r="H405" s="75"/>
    </row>
    <row r="406" spans="1:8" s="17" customFormat="1" ht="27.75" customHeight="1" x14ac:dyDescent="0.15">
      <c r="A406" s="70"/>
      <c r="B406" s="71"/>
      <c r="C406" s="71"/>
      <c r="D406" s="72"/>
      <c r="E406" s="73"/>
      <c r="F406" s="74"/>
      <c r="G406" s="74">
        <f t="shared" si="19"/>
        <v>0</v>
      </c>
      <c r="H406" s="75"/>
    </row>
    <row r="407" spans="1:8" s="17" customFormat="1" ht="27.75" customHeight="1" x14ac:dyDescent="0.15">
      <c r="A407" s="70"/>
      <c r="B407" s="71"/>
      <c r="C407" s="71"/>
      <c r="D407" s="72"/>
      <c r="E407" s="73"/>
      <c r="F407" s="74"/>
      <c r="G407" s="74">
        <f t="shared" si="19"/>
        <v>0</v>
      </c>
      <c r="H407" s="75"/>
    </row>
    <row r="408" spans="1:8" s="17" customFormat="1" ht="27.75" customHeight="1" x14ac:dyDescent="0.15">
      <c r="A408" s="70"/>
      <c r="B408" s="71"/>
      <c r="C408" s="71"/>
      <c r="D408" s="72"/>
      <c r="E408" s="73"/>
      <c r="F408" s="74"/>
      <c r="G408" s="74">
        <f t="shared" si="19"/>
        <v>0</v>
      </c>
      <c r="H408" s="75"/>
    </row>
    <row r="409" spans="1:8" s="17" customFormat="1" ht="27.75" customHeight="1" x14ac:dyDescent="0.15">
      <c r="A409" s="70"/>
      <c r="B409" s="71"/>
      <c r="C409" s="71"/>
      <c r="D409" s="72"/>
      <c r="E409" s="73"/>
      <c r="F409" s="74"/>
      <c r="G409" s="74">
        <f t="shared" si="19"/>
        <v>0</v>
      </c>
      <c r="H409" s="75"/>
    </row>
    <row r="410" spans="1:8" s="17" customFormat="1" ht="27.75" customHeight="1" x14ac:dyDescent="0.15">
      <c r="A410" s="70"/>
      <c r="B410" s="71"/>
      <c r="C410" s="71"/>
      <c r="D410" s="72"/>
      <c r="E410" s="73"/>
      <c r="F410" s="74"/>
      <c r="G410" s="74">
        <f t="shared" si="19"/>
        <v>0</v>
      </c>
      <c r="H410" s="75"/>
    </row>
    <row r="411" spans="1:8" s="17" customFormat="1" ht="27.75" customHeight="1" x14ac:dyDescent="0.15">
      <c r="A411" s="70"/>
      <c r="B411" s="71"/>
      <c r="C411" s="71"/>
      <c r="D411" s="72"/>
      <c r="E411" s="73"/>
      <c r="F411" s="74"/>
      <c r="G411" s="74">
        <f t="shared" si="19"/>
        <v>0</v>
      </c>
      <c r="H411" s="75"/>
    </row>
    <row r="412" spans="1:8" s="17" customFormat="1" ht="27.75" customHeight="1" x14ac:dyDescent="0.15">
      <c r="A412" s="70"/>
      <c r="B412" s="71"/>
      <c r="C412" s="71"/>
      <c r="D412" s="72"/>
      <c r="E412" s="73"/>
      <c r="F412" s="74"/>
      <c r="G412" s="74">
        <f t="shared" si="19"/>
        <v>0</v>
      </c>
      <c r="H412" s="75"/>
    </row>
    <row r="413" spans="1:8" s="17" customFormat="1" ht="27.75" customHeight="1" x14ac:dyDescent="0.15">
      <c r="A413" s="70"/>
      <c r="B413" s="71"/>
      <c r="C413" s="71"/>
      <c r="D413" s="72"/>
      <c r="E413" s="73"/>
      <c r="F413" s="74"/>
      <c r="G413" s="74">
        <f t="shared" si="19"/>
        <v>0</v>
      </c>
      <c r="H413" s="75"/>
    </row>
    <row r="414" spans="1:8" s="17" customFormat="1" ht="27.75" customHeight="1" x14ac:dyDescent="0.15">
      <c r="A414" s="70"/>
      <c r="B414" s="71"/>
      <c r="C414" s="71"/>
      <c r="D414" s="72"/>
      <c r="E414" s="73"/>
      <c r="F414" s="74"/>
      <c r="G414" s="74">
        <f t="shared" si="19"/>
        <v>0</v>
      </c>
      <c r="H414" s="75"/>
    </row>
    <row r="415" spans="1:8" s="17" customFormat="1" ht="27.75" customHeight="1" x14ac:dyDescent="0.15">
      <c r="A415" s="70"/>
      <c r="B415" s="71"/>
      <c r="C415" s="71"/>
      <c r="D415" s="72"/>
      <c r="E415" s="73"/>
      <c r="F415" s="74"/>
      <c r="G415" s="74">
        <f t="shared" si="19"/>
        <v>0</v>
      </c>
      <c r="H415" s="75"/>
    </row>
    <row r="416" spans="1:8" s="17" customFormat="1" ht="27.75" customHeight="1" x14ac:dyDescent="0.15">
      <c r="A416" s="70"/>
      <c r="B416" s="71"/>
      <c r="C416" s="71"/>
      <c r="D416" s="72"/>
      <c r="E416" s="73"/>
      <c r="F416" s="74"/>
      <c r="G416" s="74">
        <f t="shared" si="19"/>
        <v>0</v>
      </c>
      <c r="H416" s="75"/>
    </row>
    <row r="417" spans="1:8" s="17" customFormat="1" ht="27.75" customHeight="1" x14ac:dyDescent="0.15">
      <c r="A417" s="70"/>
      <c r="B417" s="71"/>
      <c r="C417" s="71"/>
      <c r="D417" s="72"/>
      <c r="E417" s="73"/>
      <c r="F417" s="74"/>
      <c r="G417" s="74">
        <f t="shared" si="19"/>
        <v>0</v>
      </c>
      <c r="H417" s="75"/>
    </row>
    <row r="418" spans="1:8" s="17" customFormat="1" ht="27.75" customHeight="1" x14ac:dyDescent="0.15">
      <c r="A418" s="70"/>
      <c r="B418" s="71"/>
      <c r="C418" s="71"/>
      <c r="D418" s="72"/>
      <c r="E418" s="73"/>
      <c r="F418" s="74"/>
      <c r="G418" s="74">
        <f t="shared" si="19"/>
        <v>0</v>
      </c>
      <c r="H418" s="75"/>
    </row>
    <row r="419" spans="1:8" s="17" customFormat="1" ht="27.75" customHeight="1" x14ac:dyDescent="0.15">
      <c r="A419" s="70"/>
      <c r="B419" s="71"/>
      <c r="C419" s="71"/>
      <c r="D419" s="72"/>
      <c r="E419" s="73"/>
      <c r="F419" s="74"/>
      <c r="G419" s="74">
        <f t="shared" si="19"/>
        <v>0</v>
      </c>
      <c r="H419" s="75"/>
    </row>
    <row r="420" spans="1:8" s="17" customFormat="1" ht="27.75" customHeight="1" x14ac:dyDescent="0.15">
      <c r="A420" s="82"/>
      <c r="B420" s="83" t="s">
        <v>14</v>
      </c>
      <c r="C420" s="83"/>
      <c r="D420" s="78">
        <v>1</v>
      </c>
      <c r="E420" s="79" t="s">
        <v>4</v>
      </c>
      <c r="F420" s="80"/>
      <c r="G420" s="80">
        <f>SUM(G3:G419)</f>
        <v>0</v>
      </c>
      <c r="H420" s="81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&amp;R&amp;8アート建築設計室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S15" sqref="S15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363</v>
      </c>
      <c r="B1" s="222" t="s">
        <v>364</v>
      </c>
      <c r="C1" s="224"/>
      <c r="D1" s="224"/>
      <c r="E1" s="224"/>
      <c r="F1" s="224"/>
      <c r="G1" s="225"/>
      <c r="H1" s="65" t="s">
        <v>679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12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70"/>
      <c r="B4" s="134" t="s">
        <v>532</v>
      </c>
      <c r="C4" s="145"/>
      <c r="D4" s="122">
        <v>173.36</v>
      </c>
      <c r="E4" s="73"/>
      <c r="F4" s="74"/>
      <c r="G4" s="74">
        <f t="shared" ref="G4:G20" si="0">SUM(D4*F4)</f>
        <v>0</v>
      </c>
      <c r="H4" s="138" t="s">
        <v>599</v>
      </c>
    </row>
    <row r="5" spans="1:8" s="17" customFormat="1" ht="27.75" customHeight="1" x14ac:dyDescent="0.15">
      <c r="A5" s="70"/>
      <c r="B5" s="134" t="s">
        <v>533</v>
      </c>
      <c r="C5" s="145"/>
      <c r="D5" s="122">
        <v>173.36</v>
      </c>
      <c r="E5" s="73"/>
      <c r="F5" s="74"/>
      <c r="G5" s="74">
        <f t="shared" si="0"/>
        <v>0</v>
      </c>
      <c r="H5" s="138" t="s">
        <v>528</v>
      </c>
    </row>
    <row r="6" spans="1:8" s="17" customFormat="1" ht="27.75" customHeight="1" x14ac:dyDescent="0.15">
      <c r="A6" s="70"/>
      <c r="B6" s="134"/>
      <c r="C6" s="145"/>
      <c r="D6" s="122"/>
      <c r="E6" s="73"/>
      <c r="F6" s="74"/>
      <c r="G6" s="74">
        <f t="shared" si="0"/>
        <v>0</v>
      </c>
      <c r="H6" s="138"/>
    </row>
    <row r="7" spans="1:8" s="17" customFormat="1" ht="27.75" customHeight="1" x14ac:dyDescent="0.15">
      <c r="A7" s="125"/>
      <c r="B7" s="145" t="s">
        <v>365</v>
      </c>
      <c r="C7" s="119" t="s">
        <v>536</v>
      </c>
      <c r="D7" s="122">
        <v>230.4</v>
      </c>
      <c r="E7" s="73"/>
      <c r="F7" s="74"/>
      <c r="G7" s="74">
        <f t="shared" si="0"/>
        <v>0</v>
      </c>
      <c r="H7" s="138" t="s">
        <v>601</v>
      </c>
    </row>
    <row r="8" spans="1:8" s="17" customFormat="1" ht="27.75" customHeight="1" x14ac:dyDescent="0.15">
      <c r="A8" s="70"/>
      <c r="B8" s="145" t="s">
        <v>366</v>
      </c>
      <c r="C8" s="145" t="s">
        <v>535</v>
      </c>
      <c r="D8" s="122">
        <v>173.36</v>
      </c>
      <c r="E8" s="73"/>
      <c r="F8" s="74"/>
      <c r="G8" s="74">
        <f t="shared" si="0"/>
        <v>0</v>
      </c>
      <c r="H8" s="138" t="s">
        <v>602</v>
      </c>
    </row>
    <row r="9" spans="1:8" s="17" customFormat="1" ht="27.75" customHeight="1" x14ac:dyDescent="0.15">
      <c r="A9" s="70"/>
      <c r="B9" s="145" t="s">
        <v>508</v>
      </c>
      <c r="C9" s="145" t="s">
        <v>534</v>
      </c>
      <c r="D9" s="122">
        <v>230.4</v>
      </c>
      <c r="E9" s="73"/>
      <c r="F9" s="74"/>
      <c r="G9" s="74">
        <f t="shared" si="0"/>
        <v>0</v>
      </c>
      <c r="H9" s="138" t="s">
        <v>603</v>
      </c>
    </row>
    <row r="10" spans="1:8" s="17" customFormat="1" ht="27.75" customHeight="1" x14ac:dyDescent="0.15">
      <c r="A10" s="70"/>
      <c r="B10" s="145" t="s">
        <v>509</v>
      </c>
      <c r="C10" s="145"/>
      <c r="D10" s="122">
        <v>180.82</v>
      </c>
      <c r="E10" s="73"/>
      <c r="F10" s="74"/>
      <c r="G10" s="74">
        <f t="shared" si="0"/>
        <v>0</v>
      </c>
      <c r="H10" s="138" t="s">
        <v>600</v>
      </c>
    </row>
    <row r="11" spans="1:8" s="17" customFormat="1" ht="27.75" customHeight="1" x14ac:dyDescent="0.15">
      <c r="A11" s="70"/>
      <c r="B11" s="145"/>
      <c r="C11" s="145"/>
      <c r="D11" s="122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70"/>
      <c r="B12" s="145" t="s">
        <v>510</v>
      </c>
      <c r="C12" s="145"/>
      <c r="D12" s="122">
        <v>173.36</v>
      </c>
      <c r="E12" s="73"/>
      <c r="F12" s="74"/>
      <c r="G12" s="74">
        <f t="shared" si="0"/>
        <v>0</v>
      </c>
      <c r="H12" s="138" t="s">
        <v>604</v>
      </c>
    </row>
    <row r="13" spans="1:8" s="17" customFormat="1" ht="27.75" customHeight="1" x14ac:dyDescent="0.15">
      <c r="A13" s="70"/>
      <c r="B13" s="145" t="s">
        <v>511</v>
      </c>
      <c r="C13" s="145"/>
      <c r="D13" s="122">
        <v>173.36</v>
      </c>
      <c r="E13" s="73"/>
      <c r="F13" s="74"/>
      <c r="G13" s="74">
        <f t="shared" si="0"/>
        <v>0</v>
      </c>
      <c r="H13" s="138" t="s">
        <v>514</v>
      </c>
    </row>
    <row r="14" spans="1:8" s="17" customFormat="1" ht="27.75" customHeight="1" x14ac:dyDescent="0.15">
      <c r="A14" s="70"/>
      <c r="B14" s="145"/>
      <c r="C14" s="145"/>
      <c r="D14" s="122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70"/>
      <c r="B15" s="145"/>
      <c r="C15" s="145"/>
      <c r="D15" s="122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70"/>
      <c r="C16" s="145"/>
      <c r="D16" s="122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70"/>
      <c r="C17" s="145"/>
      <c r="D17" s="122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70"/>
      <c r="B18" s="113"/>
      <c r="C18" s="145"/>
      <c r="D18" s="144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70"/>
      <c r="B19" s="145"/>
      <c r="C19" s="145"/>
      <c r="D19" s="144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70"/>
      <c r="B20" s="145"/>
      <c r="C20" s="145"/>
      <c r="D20" s="144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76" t="s">
        <v>367</v>
      </c>
      <c r="B21" s="146" t="s">
        <v>368</v>
      </c>
      <c r="C21" s="146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3</v>
      </c>
      <c r="B22" s="226"/>
      <c r="C22" s="224"/>
      <c r="D22" s="224"/>
      <c r="E22" s="224"/>
      <c r="F22" s="224"/>
      <c r="G22" s="225"/>
      <c r="H22" s="16" t="s">
        <v>15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3</v>
      </c>
      <c r="B43" s="226" t="str">
        <f>B1</f>
        <v>直接仮設工事</v>
      </c>
      <c r="C43" s="224"/>
      <c r="D43" s="224"/>
      <c r="E43" s="224"/>
      <c r="F43" s="224"/>
      <c r="G43" s="225"/>
      <c r="H43" s="16" t="s">
        <v>16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3</v>
      </c>
      <c r="B64" s="226" t="str">
        <f>B1</f>
        <v>直接仮設工事</v>
      </c>
      <c r="C64" s="224"/>
      <c r="D64" s="224"/>
      <c r="E64" s="224"/>
      <c r="F64" s="224"/>
      <c r="G64" s="225"/>
      <c r="H64" s="16" t="s">
        <v>17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3</v>
      </c>
      <c r="B85" s="226" t="str">
        <f>B1</f>
        <v>直接仮設工事</v>
      </c>
      <c r="C85" s="224"/>
      <c r="D85" s="224"/>
      <c r="E85" s="224"/>
      <c r="F85" s="224"/>
      <c r="G85" s="225"/>
      <c r="H85" s="16" t="s">
        <v>18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3</v>
      </c>
      <c r="B106" s="226" t="str">
        <f>B1</f>
        <v>直接仮設工事</v>
      </c>
      <c r="C106" s="224"/>
      <c r="D106" s="224"/>
      <c r="E106" s="224"/>
      <c r="F106" s="224"/>
      <c r="G106" s="225"/>
      <c r="H106" s="16" t="s">
        <v>19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3</v>
      </c>
      <c r="B127" s="226" t="str">
        <f>B1</f>
        <v>直接仮設工事</v>
      </c>
      <c r="C127" s="224"/>
      <c r="D127" s="224"/>
      <c r="E127" s="224"/>
      <c r="F127" s="224"/>
      <c r="G127" s="225"/>
      <c r="H127" s="16" t="s">
        <v>20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3</v>
      </c>
      <c r="B148" s="226" t="str">
        <f>B1</f>
        <v>直接仮設工事</v>
      </c>
      <c r="C148" s="224"/>
      <c r="D148" s="224"/>
      <c r="E148" s="224"/>
      <c r="F148" s="224"/>
      <c r="G148" s="225"/>
      <c r="H148" s="16" t="s">
        <v>21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3</v>
      </c>
      <c r="B169" s="226" t="str">
        <f>B1</f>
        <v>直接仮設工事</v>
      </c>
      <c r="C169" s="224"/>
      <c r="D169" s="224"/>
      <c r="E169" s="224"/>
      <c r="F169" s="224"/>
      <c r="G169" s="225"/>
      <c r="H169" s="16" t="s">
        <v>22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3</v>
      </c>
      <c r="B190" s="226" t="str">
        <f>B1</f>
        <v>直接仮設工事</v>
      </c>
      <c r="C190" s="224"/>
      <c r="D190" s="224"/>
      <c r="E190" s="224"/>
      <c r="F190" s="224"/>
      <c r="G190" s="225"/>
      <c r="H190" s="16" t="s">
        <v>23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3</v>
      </c>
      <c r="B211" s="226" t="str">
        <f>B1</f>
        <v>直接仮設工事</v>
      </c>
      <c r="C211" s="224"/>
      <c r="D211" s="224"/>
      <c r="E211" s="224"/>
      <c r="F211" s="224"/>
      <c r="G211" s="225"/>
      <c r="H211" s="16" t="s">
        <v>24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3</v>
      </c>
      <c r="B232" s="226" t="str">
        <f>B1</f>
        <v>直接仮設工事</v>
      </c>
      <c r="C232" s="224"/>
      <c r="D232" s="224"/>
      <c r="E232" s="224"/>
      <c r="F232" s="224"/>
      <c r="G232" s="225"/>
      <c r="H232" s="16" t="s">
        <v>25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3</v>
      </c>
      <c r="B253" s="226" t="str">
        <f>B1</f>
        <v>直接仮設工事</v>
      </c>
      <c r="C253" s="224"/>
      <c r="D253" s="224"/>
      <c r="E253" s="224"/>
      <c r="F253" s="224"/>
      <c r="G253" s="225"/>
      <c r="H253" s="16" t="s">
        <v>26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3</v>
      </c>
      <c r="B274" s="226" t="str">
        <f>B1</f>
        <v>直接仮設工事</v>
      </c>
      <c r="C274" s="224"/>
      <c r="D274" s="224"/>
      <c r="E274" s="224"/>
      <c r="F274" s="224"/>
      <c r="G274" s="225"/>
      <c r="H274" s="16" t="s">
        <v>27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3</v>
      </c>
      <c r="B295" s="226" t="str">
        <f>B1</f>
        <v>直接仮設工事</v>
      </c>
      <c r="C295" s="224"/>
      <c r="D295" s="224"/>
      <c r="E295" s="224"/>
      <c r="F295" s="224"/>
      <c r="G295" s="225"/>
      <c r="H295" s="16" t="s">
        <v>28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3</v>
      </c>
      <c r="B316" s="223" t="str">
        <f>B1</f>
        <v>直接仮設工事</v>
      </c>
      <c r="C316" s="224"/>
      <c r="D316" s="224"/>
      <c r="E316" s="224"/>
      <c r="F316" s="224"/>
      <c r="G316" s="225"/>
      <c r="H316" s="16" t="s">
        <v>29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3</v>
      </c>
      <c r="B337" s="226" t="str">
        <f>B1</f>
        <v>直接仮設工事</v>
      </c>
      <c r="C337" s="224"/>
      <c r="D337" s="224"/>
      <c r="E337" s="224"/>
      <c r="F337" s="224"/>
      <c r="G337" s="225"/>
      <c r="H337" s="16" t="s">
        <v>30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3</v>
      </c>
      <c r="B358" s="223" t="str">
        <f>B1</f>
        <v>直接仮設工事</v>
      </c>
      <c r="C358" s="224"/>
      <c r="D358" s="224"/>
      <c r="E358" s="224"/>
      <c r="F358" s="224"/>
      <c r="G358" s="225"/>
      <c r="H358" s="16" t="s">
        <v>31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3</v>
      </c>
      <c r="B379" s="226" t="str">
        <f>B1</f>
        <v>直接仮設工事</v>
      </c>
      <c r="C379" s="224"/>
      <c r="D379" s="224"/>
      <c r="E379" s="224"/>
      <c r="F379" s="224"/>
      <c r="G379" s="225"/>
      <c r="H379" s="16" t="s">
        <v>32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3</v>
      </c>
      <c r="B400" s="226" t="str">
        <f>B1</f>
        <v>直接仮設工事</v>
      </c>
      <c r="C400" s="224"/>
      <c r="D400" s="224"/>
      <c r="E400" s="224"/>
      <c r="F400" s="224"/>
      <c r="G400" s="225"/>
      <c r="H400" s="16" t="s">
        <v>33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3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Q20" sqref="Q20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369</v>
      </c>
      <c r="B1" s="222" t="s">
        <v>370</v>
      </c>
      <c r="C1" s="220"/>
      <c r="D1" s="220"/>
      <c r="E1" s="220"/>
      <c r="F1" s="220"/>
      <c r="G1" s="221"/>
      <c r="H1" s="65" t="s">
        <v>680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84"/>
      <c r="B3" s="85"/>
      <c r="C3" s="85"/>
      <c r="D3" s="105"/>
      <c r="E3" s="86"/>
      <c r="F3" s="87"/>
      <c r="G3" s="87">
        <f>SUM(D3*F3)</f>
        <v>0</v>
      </c>
      <c r="H3" s="88"/>
    </row>
    <row r="4" spans="1:8" s="17" customFormat="1" ht="27.75" customHeight="1" x14ac:dyDescent="0.15">
      <c r="A4" s="89"/>
      <c r="B4" s="107" t="s">
        <v>371</v>
      </c>
      <c r="C4" s="107" t="s">
        <v>381</v>
      </c>
      <c r="D4" s="122">
        <v>97.81</v>
      </c>
      <c r="E4" s="73" t="s">
        <v>538</v>
      </c>
      <c r="F4" s="74"/>
      <c r="G4" s="74">
        <f t="shared" ref="G4:G20" si="0">SUM(D4*F4)</f>
        <v>0</v>
      </c>
      <c r="H4" s="138" t="s">
        <v>605</v>
      </c>
    </row>
    <row r="5" spans="1:8" s="17" customFormat="1" ht="27.75" customHeight="1" x14ac:dyDescent="0.15">
      <c r="A5" s="89"/>
      <c r="B5" s="107" t="s">
        <v>373</v>
      </c>
      <c r="C5" s="107"/>
      <c r="D5" s="122">
        <v>29.34</v>
      </c>
      <c r="E5" s="73" t="s">
        <v>530</v>
      </c>
      <c r="F5" s="74"/>
      <c r="G5" s="74">
        <f t="shared" si="0"/>
        <v>0</v>
      </c>
      <c r="H5" s="138" t="s">
        <v>514</v>
      </c>
    </row>
    <row r="6" spans="1:8" s="17" customFormat="1" ht="27.75" customHeight="1" x14ac:dyDescent="0.15">
      <c r="A6" s="89"/>
      <c r="B6" s="134" t="s">
        <v>537</v>
      </c>
      <c r="C6" s="134"/>
      <c r="D6" s="122">
        <v>16.3</v>
      </c>
      <c r="E6" s="73" t="s">
        <v>539</v>
      </c>
      <c r="F6" s="74"/>
      <c r="G6" s="74">
        <f t="shared" si="0"/>
        <v>0</v>
      </c>
      <c r="H6" s="138" t="s">
        <v>514</v>
      </c>
    </row>
    <row r="7" spans="1:8" s="17" customFormat="1" ht="27.75" customHeight="1" x14ac:dyDescent="0.15">
      <c r="A7" s="94"/>
      <c r="B7" s="107" t="s">
        <v>374</v>
      </c>
      <c r="C7" s="107" t="s">
        <v>382</v>
      </c>
      <c r="D7" s="122">
        <v>36.33</v>
      </c>
      <c r="E7" s="73" t="s">
        <v>541</v>
      </c>
      <c r="F7" s="74"/>
      <c r="G7" s="74">
        <f t="shared" si="0"/>
        <v>0</v>
      </c>
      <c r="H7" s="138" t="s">
        <v>542</v>
      </c>
    </row>
    <row r="8" spans="1:8" s="17" customFormat="1" ht="27.75" customHeight="1" x14ac:dyDescent="0.15">
      <c r="A8" s="89"/>
      <c r="B8" s="113" t="s">
        <v>375</v>
      </c>
      <c r="C8" s="119" t="s">
        <v>383</v>
      </c>
      <c r="D8" s="122">
        <v>65.180000000000007</v>
      </c>
      <c r="E8" s="73" t="s">
        <v>528</v>
      </c>
      <c r="F8" s="74"/>
      <c r="G8" s="74">
        <f t="shared" si="0"/>
        <v>0</v>
      </c>
      <c r="H8" s="138" t="s">
        <v>514</v>
      </c>
    </row>
    <row r="9" spans="1:8" s="17" customFormat="1" ht="27.75" customHeight="1" x14ac:dyDescent="0.15">
      <c r="A9" s="89"/>
      <c r="B9" s="107" t="s">
        <v>376</v>
      </c>
      <c r="C9" s="107" t="s">
        <v>384</v>
      </c>
      <c r="D9" s="122">
        <v>163.01</v>
      </c>
      <c r="E9" s="73" t="s">
        <v>530</v>
      </c>
      <c r="F9" s="74"/>
      <c r="G9" s="74">
        <f t="shared" si="0"/>
        <v>0</v>
      </c>
      <c r="H9" s="138" t="s">
        <v>514</v>
      </c>
    </row>
    <row r="10" spans="1:8" s="17" customFormat="1" ht="27.75" customHeight="1" x14ac:dyDescent="0.15">
      <c r="A10" s="89"/>
      <c r="B10" s="107" t="s">
        <v>377</v>
      </c>
      <c r="C10" s="107" t="s">
        <v>385</v>
      </c>
      <c r="D10" s="122">
        <v>4.88</v>
      </c>
      <c r="E10" s="73" t="s">
        <v>539</v>
      </c>
      <c r="F10" s="74"/>
      <c r="G10" s="74">
        <f t="shared" si="0"/>
        <v>0</v>
      </c>
      <c r="H10" s="138" t="s">
        <v>606</v>
      </c>
    </row>
    <row r="11" spans="1:8" s="17" customFormat="1" ht="27.75" customHeight="1" x14ac:dyDescent="0.15">
      <c r="A11" s="89"/>
      <c r="B11" s="107" t="s">
        <v>377</v>
      </c>
      <c r="C11" s="107" t="s">
        <v>386</v>
      </c>
      <c r="D11" s="122">
        <v>26</v>
      </c>
      <c r="E11" s="73" t="s">
        <v>540</v>
      </c>
      <c r="F11" s="74"/>
      <c r="G11" s="74">
        <f t="shared" si="0"/>
        <v>0</v>
      </c>
      <c r="H11" s="138" t="s">
        <v>514</v>
      </c>
    </row>
    <row r="12" spans="1:8" s="17" customFormat="1" ht="27.75" customHeight="1" x14ac:dyDescent="0.15">
      <c r="A12" s="89"/>
      <c r="B12" s="107" t="s">
        <v>378</v>
      </c>
      <c r="C12" s="107"/>
      <c r="D12" s="122">
        <v>1</v>
      </c>
      <c r="E12" s="73" t="s">
        <v>529</v>
      </c>
      <c r="F12" s="74"/>
      <c r="G12" s="74"/>
      <c r="H12" s="138" t="s">
        <v>543</v>
      </c>
    </row>
    <row r="13" spans="1:8" s="17" customFormat="1" ht="27.75" customHeight="1" x14ac:dyDescent="0.15">
      <c r="A13" s="89"/>
      <c r="B13" s="107"/>
      <c r="C13" s="107"/>
      <c r="D13" s="122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89"/>
      <c r="B14" s="107"/>
      <c r="C14" s="107"/>
      <c r="D14" s="122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89"/>
      <c r="B15" s="107"/>
      <c r="C15" s="107"/>
      <c r="D15" s="122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89"/>
      <c r="B16" s="107"/>
      <c r="C16" s="107"/>
      <c r="D16" s="122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89"/>
      <c r="B17" s="107"/>
      <c r="C17" s="107"/>
      <c r="D17" s="122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89"/>
      <c r="B18" s="107"/>
      <c r="C18" s="107"/>
      <c r="D18" s="122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89"/>
      <c r="B19" s="107"/>
      <c r="C19" s="107"/>
      <c r="D19" s="122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89"/>
      <c r="B20" s="107"/>
      <c r="C20" s="107"/>
      <c r="D20" s="122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95"/>
      <c r="B21" s="109" t="s">
        <v>325</v>
      </c>
      <c r="C21" s="109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4</v>
      </c>
      <c r="B22" s="222" t="str">
        <f>B1</f>
        <v>土工事</v>
      </c>
      <c r="C22" s="220"/>
      <c r="D22" s="220"/>
      <c r="E22" s="220"/>
      <c r="F22" s="220"/>
      <c r="G22" s="221"/>
      <c r="H22" s="16" t="s">
        <v>34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4</v>
      </c>
      <c r="B43" s="226" t="str">
        <f>B1</f>
        <v>土工事</v>
      </c>
      <c r="C43" s="224"/>
      <c r="D43" s="224"/>
      <c r="E43" s="224"/>
      <c r="F43" s="224"/>
      <c r="G43" s="225"/>
      <c r="H43" s="16" t="s">
        <v>35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4</v>
      </c>
      <c r="B64" s="226" t="str">
        <f>B1</f>
        <v>土工事</v>
      </c>
      <c r="C64" s="224"/>
      <c r="D64" s="224"/>
      <c r="E64" s="224"/>
      <c r="F64" s="224"/>
      <c r="G64" s="225"/>
      <c r="H64" s="16" t="s">
        <v>36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4</v>
      </c>
      <c r="B85" s="226" t="str">
        <f>B1</f>
        <v>土工事</v>
      </c>
      <c r="C85" s="224"/>
      <c r="D85" s="224"/>
      <c r="E85" s="224"/>
      <c r="F85" s="224"/>
      <c r="G85" s="225"/>
      <c r="H85" s="16" t="s">
        <v>37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4</v>
      </c>
      <c r="B106" s="226" t="str">
        <f>B1</f>
        <v>土工事</v>
      </c>
      <c r="C106" s="224"/>
      <c r="D106" s="224"/>
      <c r="E106" s="224"/>
      <c r="F106" s="224"/>
      <c r="G106" s="225"/>
      <c r="H106" s="16" t="s">
        <v>38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4</v>
      </c>
      <c r="B127" s="226" t="str">
        <f>B1</f>
        <v>土工事</v>
      </c>
      <c r="C127" s="224"/>
      <c r="D127" s="224"/>
      <c r="E127" s="224"/>
      <c r="F127" s="224"/>
      <c r="G127" s="225"/>
      <c r="H127" s="16" t="s">
        <v>39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4</v>
      </c>
      <c r="B148" s="226" t="str">
        <f>B1</f>
        <v>土工事</v>
      </c>
      <c r="C148" s="224"/>
      <c r="D148" s="224"/>
      <c r="E148" s="224"/>
      <c r="F148" s="224"/>
      <c r="G148" s="225"/>
      <c r="H148" s="16" t="s">
        <v>40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4</v>
      </c>
      <c r="B169" s="226" t="str">
        <f>B1</f>
        <v>土工事</v>
      </c>
      <c r="C169" s="224"/>
      <c r="D169" s="224"/>
      <c r="E169" s="224"/>
      <c r="F169" s="224"/>
      <c r="G169" s="225"/>
      <c r="H169" s="16" t="s">
        <v>41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4</v>
      </c>
      <c r="B190" s="226" t="str">
        <f>B1</f>
        <v>土工事</v>
      </c>
      <c r="C190" s="224"/>
      <c r="D190" s="224"/>
      <c r="E190" s="224"/>
      <c r="F190" s="224"/>
      <c r="G190" s="225"/>
      <c r="H190" s="16" t="s">
        <v>42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4</v>
      </c>
      <c r="B211" s="226" t="str">
        <f>B1</f>
        <v>土工事</v>
      </c>
      <c r="C211" s="224"/>
      <c r="D211" s="224"/>
      <c r="E211" s="224"/>
      <c r="F211" s="224"/>
      <c r="G211" s="225"/>
      <c r="H211" s="16" t="s">
        <v>43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4</v>
      </c>
      <c r="B232" s="226" t="str">
        <f>B1</f>
        <v>土工事</v>
      </c>
      <c r="C232" s="224"/>
      <c r="D232" s="224"/>
      <c r="E232" s="224"/>
      <c r="F232" s="224"/>
      <c r="G232" s="225"/>
      <c r="H232" s="16" t="s">
        <v>44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4</v>
      </c>
      <c r="B253" s="226" t="str">
        <f>B1</f>
        <v>土工事</v>
      </c>
      <c r="C253" s="224"/>
      <c r="D253" s="224"/>
      <c r="E253" s="224"/>
      <c r="F253" s="224"/>
      <c r="G253" s="225"/>
      <c r="H253" s="16" t="s">
        <v>45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4</v>
      </c>
      <c r="B274" s="226" t="str">
        <f>B1</f>
        <v>土工事</v>
      </c>
      <c r="C274" s="224"/>
      <c r="D274" s="224"/>
      <c r="E274" s="224"/>
      <c r="F274" s="224"/>
      <c r="G274" s="225"/>
      <c r="H274" s="16" t="s">
        <v>46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4</v>
      </c>
      <c r="B295" s="226" t="str">
        <f>B1</f>
        <v>土工事</v>
      </c>
      <c r="C295" s="224"/>
      <c r="D295" s="224"/>
      <c r="E295" s="224"/>
      <c r="F295" s="224"/>
      <c r="G295" s="225"/>
      <c r="H295" s="16" t="s">
        <v>47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4</v>
      </c>
      <c r="B316" s="223" t="str">
        <f>B1</f>
        <v>土工事</v>
      </c>
      <c r="C316" s="224"/>
      <c r="D316" s="224"/>
      <c r="E316" s="224"/>
      <c r="F316" s="224"/>
      <c r="G316" s="225"/>
      <c r="H316" s="16" t="s">
        <v>48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4</v>
      </c>
      <c r="B337" s="226" t="str">
        <f>B1</f>
        <v>土工事</v>
      </c>
      <c r="C337" s="224"/>
      <c r="D337" s="224"/>
      <c r="E337" s="224"/>
      <c r="F337" s="224"/>
      <c r="G337" s="225"/>
      <c r="H337" s="16" t="s">
        <v>49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36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4</v>
      </c>
      <c r="B358" s="223" t="str">
        <f>B1</f>
        <v>土工事</v>
      </c>
      <c r="C358" s="224"/>
      <c r="D358" s="224"/>
      <c r="E358" s="224"/>
      <c r="F358" s="224"/>
      <c r="G358" s="225"/>
      <c r="H358" s="16" t="s">
        <v>50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4</v>
      </c>
      <c r="B379" s="226" t="str">
        <f>B1</f>
        <v>土工事</v>
      </c>
      <c r="C379" s="224"/>
      <c r="D379" s="224"/>
      <c r="E379" s="224"/>
      <c r="F379" s="224"/>
      <c r="G379" s="225"/>
      <c r="H379" s="16" t="s">
        <v>51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4</v>
      </c>
      <c r="B400" s="226" t="str">
        <f>B1</f>
        <v>土工事</v>
      </c>
      <c r="C400" s="224"/>
      <c r="D400" s="224"/>
      <c r="E400" s="224"/>
      <c r="F400" s="224"/>
      <c r="G400" s="225"/>
      <c r="H400" s="16" t="s">
        <v>52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4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zoomScale="75" zoomScaleNormal="100" workbookViewId="0">
      <selection activeCell="Q20" sqref="Q20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372</v>
      </c>
      <c r="B1" s="222" t="s">
        <v>379</v>
      </c>
      <c r="C1" s="220"/>
      <c r="D1" s="220"/>
      <c r="E1" s="220"/>
      <c r="F1" s="220"/>
      <c r="G1" s="221"/>
      <c r="H1" s="65" t="s">
        <v>681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21"/>
      <c r="B3" s="85"/>
      <c r="C3" s="85"/>
      <c r="D3" s="105"/>
      <c r="E3" s="86"/>
      <c r="F3" s="87"/>
      <c r="G3" s="87">
        <f>D3*F3</f>
        <v>0</v>
      </c>
      <c r="H3" s="88"/>
    </row>
    <row r="4" spans="1:8" s="17" customFormat="1" ht="27.75" customHeight="1" x14ac:dyDescent="0.15">
      <c r="A4" s="23"/>
      <c r="B4" s="111" t="s">
        <v>380</v>
      </c>
      <c r="C4" s="111" t="s">
        <v>393</v>
      </c>
      <c r="D4" s="122">
        <v>1.66</v>
      </c>
      <c r="E4" s="73" t="s">
        <v>544</v>
      </c>
      <c r="F4" s="74"/>
      <c r="G4" s="74">
        <f t="shared" ref="G4:G20" si="0">SUM(D4*F4)</f>
        <v>0</v>
      </c>
      <c r="H4" s="138" t="s">
        <v>547</v>
      </c>
    </row>
    <row r="5" spans="1:8" s="17" customFormat="1" ht="27.75" customHeight="1" x14ac:dyDescent="0.15">
      <c r="A5" s="23"/>
      <c r="B5" s="111" t="s">
        <v>387</v>
      </c>
      <c r="C5" s="111" t="s">
        <v>394</v>
      </c>
      <c r="D5" s="122">
        <v>5.5</v>
      </c>
      <c r="E5" s="73" t="s">
        <v>541</v>
      </c>
      <c r="F5" s="74"/>
      <c r="G5" s="74">
        <f t="shared" si="0"/>
        <v>0</v>
      </c>
      <c r="H5" s="138" t="s">
        <v>514</v>
      </c>
    </row>
    <row r="6" spans="1:8" s="17" customFormat="1" ht="27.75" customHeight="1" x14ac:dyDescent="0.15">
      <c r="A6" s="23"/>
      <c r="B6" s="111" t="s">
        <v>387</v>
      </c>
      <c r="C6" s="111" t="s">
        <v>396</v>
      </c>
      <c r="D6" s="122">
        <v>20.79</v>
      </c>
      <c r="E6" s="73" t="s">
        <v>545</v>
      </c>
      <c r="F6" s="74"/>
      <c r="G6" s="74">
        <f t="shared" si="0"/>
        <v>0</v>
      </c>
      <c r="H6" s="138" t="s">
        <v>514</v>
      </c>
    </row>
    <row r="7" spans="1:8" s="17" customFormat="1" ht="27.75" customHeight="1" x14ac:dyDescent="0.15">
      <c r="A7" s="28"/>
      <c r="B7" s="113" t="s">
        <v>387</v>
      </c>
      <c r="C7" s="119" t="s">
        <v>397</v>
      </c>
      <c r="D7" s="122">
        <v>8.35</v>
      </c>
      <c r="E7" s="73" t="s">
        <v>514</v>
      </c>
      <c r="F7" s="74"/>
      <c r="G7" s="74">
        <f t="shared" si="0"/>
        <v>0</v>
      </c>
      <c r="H7" s="138" t="s">
        <v>514</v>
      </c>
    </row>
    <row r="8" spans="1:8" s="17" customFormat="1" ht="27.75" customHeight="1" x14ac:dyDescent="0.15">
      <c r="A8" s="23"/>
      <c r="B8" s="111" t="s">
        <v>388</v>
      </c>
      <c r="C8" s="111" t="s">
        <v>398</v>
      </c>
      <c r="D8" s="122">
        <v>34.64</v>
      </c>
      <c r="E8" s="73" t="s">
        <v>514</v>
      </c>
      <c r="F8" s="74"/>
      <c r="G8" s="74">
        <f t="shared" si="0"/>
        <v>0</v>
      </c>
      <c r="H8" s="138" t="s">
        <v>514</v>
      </c>
    </row>
    <row r="9" spans="1:8" s="17" customFormat="1" ht="27.75" customHeight="1" x14ac:dyDescent="0.15">
      <c r="A9" s="23"/>
      <c r="B9" s="111" t="s">
        <v>390</v>
      </c>
      <c r="C9" s="111" t="s">
        <v>399</v>
      </c>
      <c r="D9" s="122">
        <v>1.66</v>
      </c>
      <c r="E9" s="73" t="s">
        <v>514</v>
      </c>
      <c r="F9" s="74"/>
      <c r="G9" s="74">
        <f t="shared" si="0"/>
        <v>0</v>
      </c>
      <c r="H9" s="138" t="s">
        <v>607</v>
      </c>
    </row>
    <row r="10" spans="1:8" s="17" customFormat="1" ht="27.75" customHeight="1" x14ac:dyDescent="0.15">
      <c r="A10" s="23"/>
      <c r="B10" s="111" t="s">
        <v>389</v>
      </c>
      <c r="C10" s="111" t="s">
        <v>400</v>
      </c>
      <c r="D10" s="122">
        <v>5.5</v>
      </c>
      <c r="E10" s="73" t="s">
        <v>514</v>
      </c>
      <c r="F10" s="74"/>
      <c r="G10" s="74">
        <f t="shared" si="0"/>
        <v>0</v>
      </c>
      <c r="H10" s="138" t="s">
        <v>514</v>
      </c>
    </row>
    <row r="11" spans="1:8" s="17" customFormat="1" ht="27.75" customHeight="1" x14ac:dyDescent="0.15">
      <c r="A11" s="23"/>
      <c r="B11" s="111" t="s">
        <v>389</v>
      </c>
      <c r="C11" s="111" t="s">
        <v>401</v>
      </c>
      <c r="D11" s="122">
        <v>20.79</v>
      </c>
      <c r="E11" s="73" t="s">
        <v>514</v>
      </c>
      <c r="F11" s="74"/>
      <c r="G11" s="74">
        <f t="shared" si="0"/>
        <v>0</v>
      </c>
      <c r="H11" s="138" t="s">
        <v>514</v>
      </c>
    </row>
    <row r="12" spans="1:8" s="17" customFormat="1" ht="27.75" customHeight="1" x14ac:dyDescent="0.15">
      <c r="A12" s="23"/>
      <c r="B12" s="111" t="s">
        <v>389</v>
      </c>
      <c r="C12" s="111" t="s">
        <v>402</v>
      </c>
      <c r="D12" s="122">
        <v>8.25</v>
      </c>
      <c r="E12" s="73" t="s">
        <v>514</v>
      </c>
      <c r="F12" s="74"/>
      <c r="G12" s="74">
        <f t="shared" si="0"/>
        <v>0</v>
      </c>
      <c r="H12" s="138" t="s">
        <v>514</v>
      </c>
    </row>
    <row r="13" spans="1:8" s="17" customFormat="1" ht="27.75" customHeight="1" x14ac:dyDescent="0.15">
      <c r="A13" s="23"/>
      <c r="B13" s="111" t="s">
        <v>392</v>
      </c>
      <c r="C13" s="111" t="s">
        <v>403</v>
      </c>
      <c r="D13" s="122">
        <v>5</v>
      </c>
      <c r="E13" s="73" t="s">
        <v>546</v>
      </c>
      <c r="F13" s="74"/>
      <c r="G13" s="74">
        <f t="shared" si="0"/>
        <v>0</v>
      </c>
      <c r="H13" s="138" t="s">
        <v>601</v>
      </c>
    </row>
    <row r="14" spans="1:8" s="17" customFormat="1" ht="27.75" customHeight="1" x14ac:dyDescent="0.15">
      <c r="A14" s="23"/>
      <c r="B14" s="111" t="s">
        <v>391</v>
      </c>
      <c r="C14" s="111" t="s">
        <v>404</v>
      </c>
      <c r="D14" s="122">
        <v>36.299999999999997</v>
      </c>
      <c r="E14" s="73" t="s">
        <v>514</v>
      </c>
      <c r="F14" s="74"/>
      <c r="G14" s="74">
        <f t="shared" si="0"/>
        <v>0</v>
      </c>
      <c r="H14" s="138" t="s">
        <v>514</v>
      </c>
    </row>
    <row r="15" spans="1:8" s="17" customFormat="1" ht="27.75" customHeight="1" x14ac:dyDescent="0.15">
      <c r="A15" s="23"/>
      <c r="B15" s="111"/>
      <c r="C15" s="111"/>
      <c r="D15" s="122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23"/>
      <c r="B16" s="111" t="s">
        <v>548</v>
      </c>
      <c r="C16" s="111"/>
      <c r="D16" s="122">
        <v>2</v>
      </c>
      <c r="E16" s="73" t="s">
        <v>549</v>
      </c>
      <c r="F16" s="74"/>
      <c r="G16" s="74">
        <f t="shared" si="0"/>
        <v>0</v>
      </c>
      <c r="H16" s="138" t="s">
        <v>550</v>
      </c>
    </row>
    <row r="17" spans="1:8" s="17" customFormat="1" ht="27.75" customHeight="1" x14ac:dyDescent="0.15">
      <c r="A17" s="23"/>
      <c r="B17" s="111"/>
      <c r="C17" s="111"/>
      <c r="D17" s="112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23"/>
      <c r="B18" s="111"/>
      <c r="C18" s="111"/>
      <c r="D18" s="112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23"/>
      <c r="B19" s="111"/>
      <c r="C19" s="111"/>
      <c r="D19" s="112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23"/>
      <c r="B20" s="111"/>
      <c r="C20" s="111"/>
      <c r="D20" s="112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40"/>
      <c r="B21" s="110" t="s">
        <v>325</v>
      </c>
      <c r="C21" s="110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5</v>
      </c>
      <c r="B22" s="226" t="str">
        <f>B1</f>
        <v>コンクリート工事</v>
      </c>
      <c r="C22" s="224"/>
      <c r="D22" s="224"/>
      <c r="E22" s="224"/>
      <c r="F22" s="224"/>
      <c r="G22" s="225"/>
      <c r="H22" s="16" t="s">
        <v>53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5</v>
      </c>
      <c r="B43" s="226" t="str">
        <f>B1</f>
        <v>コンクリート工事</v>
      </c>
      <c r="C43" s="224"/>
      <c r="D43" s="224"/>
      <c r="E43" s="224"/>
      <c r="F43" s="224"/>
      <c r="G43" s="225"/>
      <c r="H43" s="16" t="s">
        <v>54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5</v>
      </c>
      <c r="B64" s="226" t="str">
        <f>B1</f>
        <v>コンクリート工事</v>
      </c>
      <c r="C64" s="224"/>
      <c r="D64" s="224"/>
      <c r="E64" s="224"/>
      <c r="F64" s="224"/>
      <c r="G64" s="225"/>
      <c r="H64" s="16" t="s">
        <v>55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5</v>
      </c>
      <c r="B85" s="226" t="str">
        <f>B1</f>
        <v>コンクリート工事</v>
      </c>
      <c r="C85" s="224"/>
      <c r="D85" s="224"/>
      <c r="E85" s="224"/>
      <c r="F85" s="224"/>
      <c r="G85" s="225"/>
      <c r="H85" s="16" t="s">
        <v>56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5</v>
      </c>
      <c r="B106" s="226" t="str">
        <f>B1</f>
        <v>コンクリート工事</v>
      </c>
      <c r="C106" s="224"/>
      <c r="D106" s="224"/>
      <c r="E106" s="224"/>
      <c r="F106" s="224"/>
      <c r="G106" s="225"/>
      <c r="H106" s="16" t="s">
        <v>57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5</v>
      </c>
      <c r="B127" s="226" t="str">
        <f>B1</f>
        <v>コンクリート工事</v>
      </c>
      <c r="C127" s="224"/>
      <c r="D127" s="224"/>
      <c r="E127" s="224"/>
      <c r="F127" s="224"/>
      <c r="G127" s="225"/>
      <c r="H127" s="16" t="s">
        <v>58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5</v>
      </c>
      <c r="B148" s="226" t="str">
        <f>B1</f>
        <v>コンクリート工事</v>
      </c>
      <c r="C148" s="224"/>
      <c r="D148" s="224"/>
      <c r="E148" s="224"/>
      <c r="F148" s="224"/>
      <c r="G148" s="225"/>
      <c r="H148" s="16" t="s">
        <v>59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5</v>
      </c>
      <c r="B169" s="226" t="str">
        <f>B1</f>
        <v>コンクリート工事</v>
      </c>
      <c r="C169" s="224"/>
      <c r="D169" s="224"/>
      <c r="E169" s="224"/>
      <c r="F169" s="224"/>
      <c r="G169" s="225"/>
      <c r="H169" s="16" t="s">
        <v>60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5</v>
      </c>
      <c r="B190" s="226" t="str">
        <f>B1</f>
        <v>コンクリート工事</v>
      </c>
      <c r="C190" s="224"/>
      <c r="D190" s="224"/>
      <c r="E190" s="224"/>
      <c r="F190" s="224"/>
      <c r="G190" s="225"/>
      <c r="H190" s="16" t="s">
        <v>61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5</v>
      </c>
      <c r="B211" s="226" t="str">
        <f>B1</f>
        <v>コンクリート工事</v>
      </c>
      <c r="C211" s="224"/>
      <c r="D211" s="224"/>
      <c r="E211" s="224"/>
      <c r="F211" s="224"/>
      <c r="G211" s="225"/>
      <c r="H211" s="16" t="s">
        <v>62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5</v>
      </c>
      <c r="B232" s="226" t="str">
        <f>B1</f>
        <v>コンクリート工事</v>
      </c>
      <c r="C232" s="224"/>
      <c r="D232" s="224"/>
      <c r="E232" s="224"/>
      <c r="F232" s="224"/>
      <c r="G232" s="225"/>
      <c r="H232" s="16" t="s">
        <v>63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5</v>
      </c>
      <c r="B253" s="226" t="str">
        <f>B1</f>
        <v>コンクリート工事</v>
      </c>
      <c r="C253" s="224"/>
      <c r="D253" s="224"/>
      <c r="E253" s="224"/>
      <c r="F253" s="224"/>
      <c r="G253" s="225"/>
      <c r="H253" s="16" t="s">
        <v>64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5</v>
      </c>
      <c r="B274" s="226" t="str">
        <f>B1</f>
        <v>コンクリート工事</v>
      </c>
      <c r="C274" s="224"/>
      <c r="D274" s="224"/>
      <c r="E274" s="224"/>
      <c r="F274" s="224"/>
      <c r="G274" s="225"/>
      <c r="H274" s="16" t="s">
        <v>65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5</v>
      </c>
      <c r="B295" s="226" t="str">
        <f>B1</f>
        <v>コンクリート工事</v>
      </c>
      <c r="C295" s="224"/>
      <c r="D295" s="224"/>
      <c r="E295" s="224"/>
      <c r="F295" s="224"/>
      <c r="G295" s="225"/>
      <c r="H295" s="16" t="s">
        <v>66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5</v>
      </c>
      <c r="B316" s="223" t="str">
        <f>B1</f>
        <v>コンクリート工事</v>
      </c>
      <c r="C316" s="224"/>
      <c r="D316" s="224"/>
      <c r="E316" s="224"/>
      <c r="F316" s="224"/>
      <c r="G316" s="225"/>
      <c r="H316" s="16" t="s">
        <v>67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5</v>
      </c>
      <c r="B337" s="226" t="str">
        <f>B1</f>
        <v>コンクリート工事</v>
      </c>
      <c r="C337" s="224"/>
      <c r="D337" s="224"/>
      <c r="E337" s="224"/>
      <c r="F337" s="224"/>
      <c r="G337" s="225"/>
      <c r="H337" s="16" t="s">
        <v>68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5</v>
      </c>
      <c r="B358" s="223" t="str">
        <f>B1</f>
        <v>コンクリート工事</v>
      </c>
      <c r="C358" s="224"/>
      <c r="D358" s="224"/>
      <c r="E358" s="224"/>
      <c r="F358" s="224"/>
      <c r="G358" s="225"/>
      <c r="H358" s="16" t="s">
        <v>69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5</v>
      </c>
      <c r="B379" s="226" t="str">
        <f>B1</f>
        <v>コンクリート工事</v>
      </c>
      <c r="C379" s="224"/>
      <c r="D379" s="224"/>
      <c r="E379" s="224"/>
      <c r="F379" s="224"/>
      <c r="G379" s="225"/>
      <c r="H379" s="16" t="s">
        <v>70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5</v>
      </c>
      <c r="B400" s="226" t="str">
        <f>B1</f>
        <v>コンクリート工事</v>
      </c>
      <c r="C400" s="224"/>
      <c r="D400" s="224"/>
      <c r="E400" s="224"/>
      <c r="F400" s="224"/>
      <c r="G400" s="225"/>
      <c r="H400" s="16" t="s">
        <v>71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5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0"/>
  <sheetViews>
    <sheetView showZeros="0" zoomScale="75" zoomScaleNormal="100" workbookViewId="0">
      <selection activeCell="Q17" sqref="Q17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405</v>
      </c>
      <c r="B1" s="222" t="s">
        <v>406</v>
      </c>
      <c r="C1" s="220"/>
      <c r="D1" s="220"/>
      <c r="E1" s="220"/>
      <c r="F1" s="220"/>
      <c r="G1" s="221"/>
      <c r="H1" s="65" t="s">
        <v>682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84"/>
      <c r="B3" s="85"/>
      <c r="C3" s="85"/>
      <c r="D3" s="105"/>
      <c r="E3" s="86"/>
      <c r="F3" s="87"/>
      <c r="G3" s="87">
        <f>SUM(D3*F3)</f>
        <v>0</v>
      </c>
      <c r="H3" s="88"/>
    </row>
    <row r="4" spans="1:8" s="17" customFormat="1" ht="27.75" customHeight="1" x14ac:dyDescent="0.15">
      <c r="A4" s="89"/>
      <c r="B4" s="111" t="s">
        <v>407</v>
      </c>
      <c r="C4" s="111"/>
      <c r="D4" s="122">
        <v>56.42</v>
      </c>
      <c r="E4" s="73" t="s">
        <v>551</v>
      </c>
      <c r="F4" s="74"/>
      <c r="G4" s="74">
        <f t="shared" ref="G4:G20" si="0">SUM(D4*F4)</f>
        <v>0</v>
      </c>
      <c r="H4" s="138" t="s">
        <v>608</v>
      </c>
    </row>
    <row r="5" spans="1:8" s="17" customFormat="1" ht="27.75" customHeight="1" x14ac:dyDescent="0.15">
      <c r="A5" s="89"/>
      <c r="B5" s="111" t="s">
        <v>408</v>
      </c>
      <c r="C5" s="111" t="s">
        <v>410</v>
      </c>
      <c r="D5" s="122">
        <v>66.489999999999995</v>
      </c>
      <c r="E5" s="73" t="s">
        <v>530</v>
      </c>
      <c r="F5" s="74"/>
      <c r="G5" s="74">
        <f t="shared" si="0"/>
        <v>0</v>
      </c>
      <c r="H5" s="138" t="s">
        <v>514</v>
      </c>
    </row>
    <row r="6" spans="1:8" s="17" customFormat="1" ht="27.75" customHeight="1" x14ac:dyDescent="0.15">
      <c r="A6" s="89"/>
      <c r="B6" s="111" t="s">
        <v>408</v>
      </c>
      <c r="C6" s="111" t="s">
        <v>395</v>
      </c>
      <c r="D6" s="122">
        <v>111.36</v>
      </c>
      <c r="E6" s="73" t="s">
        <v>528</v>
      </c>
      <c r="F6" s="74"/>
      <c r="G6" s="74">
        <f t="shared" si="0"/>
        <v>0</v>
      </c>
      <c r="H6" s="138" t="s">
        <v>514</v>
      </c>
    </row>
    <row r="7" spans="1:8" s="17" customFormat="1" ht="27.75" customHeight="1" x14ac:dyDescent="0.15">
      <c r="A7" s="94"/>
      <c r="B7" s="113" t="s">
        <v>409</v>
      </c>
      <c r="C7" s="119"/>
      <c r="D7" s="122">
        <v>1</v>
      </c>
      <c r="E7" s="73" t="s">
        <v>529</v>
      </c>
      <c r="F7" s="74"/>
      <c r="G7" s="74"/>
      <c r="H7" s="138" t="s">
        <v>552</v>
      </c>
    </row>
    <row r="8" spans="1:8" s="17" customFormat="1" ht="27.75" customHeight="1" x14ac:dyDescent="0.15">
      <c r="A8" s="89"/>
      <c r="B8" s="111"/>
      <c r="C8" s="111"/>
      <c r="D8" s="122"/>
      <c r="E8" s="73"/>
      <c r="F8" s="74"/>
      <c r="G8" s="74">
        <f t="shared" si="0"/>
        <v>0</v>
      </c>
      <c r="H8" s="138"/>
    </row>
    <row r="9" spans="1:8" s="17" customFormat="1" ht="27.75" customHeight="1" x14ac:dyDescent="0.15">
      <c r="A9" s="89"/>
      <c r="B9" s="111"/>
      <c r="C9" s="111"/>
      <c r="D9" s="122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89"/>
      <c r="B10" s="111"/>
      <c r="C10" s="111"/>
      <c r="D10" s="122"/>
      <c r="E10" s="73"/>
      <c r="F10" s="74"/>
      <c r="G10" s="74">
        <f t="shared" si="0"/>
        <v>0</v>
      </c>
      <c r="H10" s="138"/>
    </row>
    <row r="11" spans="1:8" s="17" customFormat="1" ht="27.75" customHeight="1" x14ac:dyDescent="0.15">
      <c r="A11" s="89"/>
      <c r="B11" s="111"/>
      <c r="C11" s="111"/>
      <c r="D11" s="122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89"/>
      <c r="B12" s="111"/>
      <c r="C12" s="111"/>
      <c r="D12" s="122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89"/>
      <c r="B13" s="111"/>
      <c r="C13" s="111"/>
      <c r="D13" s="122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89"/>
      <c r="B14" s="111"/>
      <c r="C14" s="111"/>
      <c r="D14" s="122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89"/>
      <c r="B15" s="111"/>
      <c r="C15" s="111"/>
      <c r="D15" s="122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89"/>
      <c r="B16" s="111"/>
      <c r="C16" s="111"/>
      <c r="D16" s="122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89"/>
      <c r="B17" s="111"/>
      <c r="C17" s="111"/>
      <c r="D17" s="122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89"/>
      <c r="B18" s="111"/>
      <c r="C18" s="111"/>
      <c r="D18" s="122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89"/>
      <c r="B19" s="111"/>
      <c r="C19" s="111"/>
      <c r="D19" s="122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89"/>
      <c r="B20" s="111"/>
      <c r="C20" s="111"/>
      <c r="D20" s="122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95"/>
      <c r="B21" s="110" t="s">
        <v>325</v>
      </c>
      <c r="C21" s="110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6</v>
      </c>
      <c r="B22" s="226" t="str">
        <f>B1</f>
        <v>型枠工事</v>
      </c>
      <c r="C22" s="224"/>
      <c r="D22" s="224"/>
      <c r="E22" s="224"/>
      <c r="F22" s="224"/>
      <c r="G22" s="225"/>
      <c r="H22" s="16" t="s">
        <v>72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6</v>
      </c>
      <c r="B43" s="226" t="str">
        <f>B1</f>
        <v>型枠工事</v>
      </c>
      <c r="C43" s="224"/>
      <c r="D43" s="224"/>
      <c r="E43" s="224"/>
      <c r="F43" s="224"/>
      <c r="G43" s="225"/>
      <c r="H43" s="16" t="s">
        <v>73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6</v>
      </c>
      <c r="B64" s="226" t="str">
        <f>B1</f>
        <v>型枠工事</v>
      </c>
      <c r="C64" s="224"/>
      <c r="D64" s="224"/>
      <c r="E64" s="224"/>
      <c r="F64" s="224"/>
      <c r="G64" s="225"/>
      <c r="H64" s="16" t="s">
        <v>74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6</v>
      </c>
      <c r="B85" s="226" t="str">
        <f>B1</f>
        <v>型枠工事</v>
      </c>
      <c r="C85" s="224"/>
      <c r="D85" s="224"/>
      <c r="E85" s="224"/>
      <c r="F85" s="224"/>
      <c r="G85" s="225"/>
      <c r="H85" s="16" t="s">
        <v>75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6</v>
      </c>
      <c r="B106" s="226" t="str">
        <f>B1</f>
        <v>型枠工事</v>
      </c>
      <c r="C106" s="224"/>
      <c r="D106" s="224"/>
      <c r="E106" s="224"/>
      <c r="F106" s="224"/>
      <c r="G106" s="225"/>
      <c r="H106" s="16" t="s">
        <v>76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6</v>
      </c>
      <c r="B127" s="226" t="str">
        <f>B1</f>
        <v>型枠工事</v>
      </c>
      <c r="C127" s="224"/>
      <c r="D127" s="224"/>
      <c r="E127" s="224"/>
      <c r="F127" s="224"/>
      <c r="G127" s="225"/>
      <c r="H127" s="16" t="s">
        <v>77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6</v>
      </c>
      <c r="B148" s="226" t="str">
        <f>B1</f>
        <v>型枠工事</v>
      </c>
      <c r="C148" s="224"/>
      <c r="D148" s="224"/>
      <c r="E148" s="224"/>
      <c r="F148" s="224"/>
      <c r="G148" s="225"/>
      <c r="H148" s="16" t="s">
        <v>78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6</v>
      </c>
      <c r="B169" s="226" t="str">
        <f>B1</f>
        <v>型枠工事</v>
      </c>
      <c r="C169" s="224"/>
      <c r="D169" s="224"/>
      <c r="E169" s="224"/>
      <c r="F169" s="224"/>
      <c r="G169" s="225"/>
      <c r="H169" s="16" t="s">
        <v>79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6</v>
      </c>
      <c r="B190" s="226" t="str">
        <f>B1</f>
        <v>型枠工事</v>
      </c>
      <c r="C190" s="224"/>
      <c r="D190" s="224"/>
      <c r="E190" s="224"/>
      <c r="F190" s="224"/>
      <c r="G190" s="225"/>
      <c r="H190" s="16" t="s">
        <v>80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6</v>
      </c>
      <c r="B211" s="226" t="str">
        <f>B1</f>
        <v>型枠工事</v>
      </c>
      <c r="C211" s="224"/>
      <c r="D211" s="224"/>
      <c r="E211" s="224"/>
      <c r="F211" s="224"/>
      <c r="G211" s="225"/>
      <c r="H211" s="16" t="s">
        <v>81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6</v>
      </c>
      <c r="B232" s="226" t="str">
        <f>B1</f>
        <v>型枠工事</v>
      </c>
      <c r="C232" s="224"/>
      <c r="D232" s="224"/>
      <c r="E232" s="224"/>
      <c r="F232" s="224"/>
      <c r="G232" s="225"/>
      <c r="H232" s="16" t="s">
        <v>82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6</v>
      </c>
      <c r="B253" s="226" t="str">
        <f>B1</f>
        <v>型枠工事</v>
      </c>
      <c r="C253" s="224"/>
      <c r="D253" s="224"/>
      <c r="E253" s="224"/>
      <c r="F253" s="224"/>
      <c r="G253" s="225"/>
      <c r="H253" s="16" t="s">
        <v>83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6</v>
      </c>
      <c r="B274" s="226" t="str">
        <f>B1</f>
        <v>型枠工事</v>
      </c>
      <c r="C274" s="224"/>
      <c r="D274" s="224"/>
      <c r="E274" s="224"/>
      <c r="F274" s="224"/>
      <c r="G274" s="225"/>
      <c r="H274" s="16" t="s">
        <v>84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6</v>
      </c>
      <c r="B295" s="226" t="str">
        <f>B1</f>
        <v>型枠工事</v>
      </c>
      <c r="C295" s="224"/>
      <c r="D295" s="224"/>
      <c r="E295" s="224"/>
      <c r="F295" s="224"/>
      <c r="G295" s="225"/>
      <c r="H295" s="16" t="s">
        <v>85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6</v>
      </c>
      <c r="B316" s="223" t="str">
        <f>B1</f>
        <v>型枠工事</v>
      </c>
      <c r="C316" s="224"/>
      <c r="D316" s="224"/>
      <c r="E316" s="224"/>
      <c r="F316" s="224"/>
      <c r="G316" s="225"/>
      <c r="H316" s="16" t="s">
        <v>86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6</v>
      </c>
      <c r="B337" s="226" t="str">
        <f>B1</f>
        <v>型枠工事</v>
      </c>
      <c r="C337" s="224"/>
      <c r="D337" s="224"/>
      <c r="E337" s="224"/>
      <c r="F337" s="224"/>
      <c r="G337" s="225"/>
      <c r="H337" s="16" t="s">
        <v>87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6</v>
      </c>
      <c r="B358" s="223" t="str">
        <f>B1</f>
        <v>型枠工事</v>
      </c>
      <c r="C358" s="224"/>
      <c r="D358" s="224"/>
      <c r="E358" s="224"/>
      <c r="F358" s="224"/>
      <c r="G358" s="225"/>
      <c r="H358" s="16" t="s">
        <v>88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6</v>
      </c>
      <c r="B379" s="226" t="str">
        <f>B1</f>
        <v>型枠工事</v>
      </c>
      <c r="C379" s="224"/>
      <c r="D379" s="224"/>
      <c r="E379" s="224"/>
      <c r="F379" s="224"/>
      <c r="G379" s="225"/>
      <c r="H379" s="16" t="s">
        <v>89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6</v>
      </c>
      <c r="B400" s="226" t="str">
        <f>B1</f>
        <v>型枠工事</v>
      </c>
      <c r="C400" s="224"/>
      <c r="D400" s="224"/>
      <c r="E400" s="224"/>
      <c r="F400" s="224"/>
      <c r="G400" s="225"/>
      <c r="H400" s="16" t="s">
        <v>90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6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&amp;R&amp;"HG明朝E,標準"&amp;8アート建築設計室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0"/>
  <sheetViews>
    <sheetView showZeros="0" zoomScale="75" zoomScaleNormal="100" workbookViewId="0">
      <selection activeCell="S22" sqref="S22"/>
    </sheetView>
  </sheetViews>
  <sheetFormatPr defaultColWidth="2.625" defaultRowHeight="24.95" customHeight="1" x14ac:dyDescent="0.2"/>
  <cols>
    <col min="1" max="1" width="6.75" style="34" customWidth="1"/>
    <col min="2" max="2" width="32.625" style="34" customWidth="1"/>
    <col min="3" max="3" width="33.625" style="34" customWidth="1"/>
    <col min="4" max="4" width="12.625" style="35" customWidth="1"/>
    <col min="5" max="5" width="8.375" style="39" customWidth="1"/>
    <col min="6" max="6" width="15.125" style="35" customWidth="1"/>
    <col min="7" max="7" width="22.625" style="35" customWidth="1"/>
    <col min="8" max="8" width="24.375" style="34" customWidth="1"/>
    <col min="9" max="16384" width="2.625" style="34"/>
  </cols>
  <sheetData>
    <row r="1" spans="1:8" s="17" customFormat="1" ht="27.75" customHeight="1" x14ac:dyDescent="0.15">
      <c r="A1" s="64" t="s">
        <v>411</v>
      </c>
      <c r="B1" s="222" t="s">
        <v>412</v>
      </c>
      <c r="C1" s="220"/>
      <c r="D1" s="220"/>
      <c r="E1" s="220"/>
      <c r="F1" s="220"/>
      <c r="G1" s="221"/>
      <c r="H1" s="65" t="s">
        <v>683</v>
      </c>
    </row>
    <row r="2" spans="1:8" s="17" customFormat="1" ht="27.75" customHeight="1" x14ac:dyDescent="0.15">
      <c r="A2" s="64" t="s">
        <v>3</v>
      </c>
      <c r="B2" s="66" t="s">
        <v>303</v>
      </c>
      <c r="C2" s="66" t="s">
        <v>304</v>
      </c>
      <c r="D2" s="67" t="s">
        <v>305</v>
      </c>
      <c r="E2" s="67" t="s">
        <v>299</v>
      </c>
      <c r="F2" s="67" t="s">
        <v>306</v>
      </c>
      <c r="G2" s="67" t="s">
        <v>307</v>
      </c>
      <c r="H2" s="68" t="s">
        <v>302</v>
      </c>
    </row>
    <row r="3" spans="1:8" s="17" customFormat="1" ht="27.75" customHeight="1" x14ac:dyDescent="0.15">
      <c r="A3" s="84"/>
      <c r="B3" s="115"/>
      <c r="C3" s="115"/>
      <c r="D3" s="116"/>
      <c r="E3" s="117"/>
      <c r="F3" s="69"/>
      <c r="G3" s="69">
        <f>D3*F3</f>
        <v>0</v>
      </c>
      <c r="H3" s="118"/>
    </row>
    <row r="4" spans="1:8" s="17" customFormat="1" ht="27.75" customHeight="1" x14ac:dyDescent="0.15">
      <c r="A4" s="89"/>
      <c r="B4" s="111" t="s">
        <v>413</v>
      </c>
      <c r="C4" s="111" t="s">
        <v>417</v>
      </c>
      <c r="D4" s="159">
        <v>0.16900000000000001</v>
      </c>
      <c r="E4" s="73"/>
      <c r="F4" s="74"/>
      <c r="G4" s="74">
        <f t="shared" ref="G4:G20" si="0">SUM(D4*F4)</f>
        <v>0</v>
      </c>
      <c r="H4" s="138" t="s">
        <v>553</v>
      </c>
    </row>
    <row r="5" spans="1:8" s="17" customFormat="1" ht="27.75" customHeight="1" x14ac:dyDescent="0.15">
      <c r="A5" s="89"/>
      <c r="B5" s="111" t="s">
        <v>414</v>
      </c>
      <c r="C5" s="111" t="s">
        <v>418</v>
      </c>
      <c r="D5" s="159">
        <v>3.4119999999999999</v>
      </c>
      <c r="E5" s="73"/>
      <c r="F5" s="74"/>
      <c r="G5" s="74">
        <f t="shared" si="0"/>
        <v>0</v>
      </c>
      <c r="H5" s="138" t="s">
        <v>554</v>
      </c>
    </row>
    <row r="6" spans="1:8" s="17" customFormat="1" ht="27.75" customHeight="1" x14ac:dyDescent="0.15">
      <c r="A6" s="89"/>
      <c r="B6" s="111"/>
      <c r="C6" s="111"/>
      <c r="D6" s="159"/>
      <c r="E6" s="73"/>
      <c r="F6" s="74"/>
      <c r="G6" s="74">
        <f t="shared" si="0"/>
        <v>0</v>
      </c>
      <c r="H6" s="138"/>
    </row>
    <row r="7" spans="1:8" s="17" customFormat="1" ht="27.75" customHeight="1" x14ac:dyDescent="0.15">
      <c r="A7" s="94"/>
      <c r="B7" s="113" t="s">
        <v>415</v>
      </c>
      <c r="C7" s="119" t="s">
        <v>419</v>
      </c>
      <c r="D7" s="159">
        <v>3.581</v>
      </c>
      <c r="E7" s="73"/>
      <c r="F7" s="74"/>
      <c r="G7" s="74">
        <f t="shared" si="0"/>
        <v>0</v>
      </c>
      <c r="H7" s="138" t="s">
        <v>609</v>
      </c>
    </row>
    <row r="8" spans="1:8" s="17" customFormat="1" ht="27.75" customHeight="1" x14ac:dyDescent="0.15">
      <c r="A8" s="89"/>
      <c r="B8" s="111" t="s">
        <v>416</v>
      </c>
      <c r="C8" s="111"/>
      <c r="D8" s="159">
        <v>3.581</v>
      </c>
      <c r="E8" s="73"/>
      <c r="F8" s="74"/>
      <c r="G8" s="74">
        <f t="shared" si="0"/>
        <v>0</v>
      </c>
      <c r="H8" s="138" t="s">
        <v>554</v>
      </c>
    </row>
    <row r="9" spans="1:8" s="17" customFormat="1" ht="27.75" customHeight="1" x14ac:dyDescent="0.15">
      <c r="A9" s="89"/>
      <c r="B9" s="111"/>
      <c r="C9" s="111"/>
      <c r="D9" s="122"/>
      <c r="E9" s="73"/>
      <c r="F9" s="74"/>
      <c r="G9" s="74">
        <f t="shared" si="0"/>
        <v>0</v>
      </c>
      <c r="H9" s="138"/>
    </row>
    <row r="10" spans="1:8" s="17" customFormat="1" ht="27.75" customHeight="1" x14ac:dyDescent="0.15">
      <c r="A10" s="89"/>
      <c r="B10" s="111"/>
      <c r="C10" s="111"/>
      <c r="D10" s="122"/>
      <c r="E10" s="73"/>
      <c r="F10" s="74"/>
      <c r="G10" s="74">
        <f t="shared" si="0"/>
        <v>0</v>
      </c>
      <c r="H10" s="138"/>
    </row>
    <row r="11" spans="1:8" s="17" customFormat="1" ht="27.75" customHeight="1" x14ac:dyDescent="0.15">
      <c r="A11" s="89"/>
      <c r="B11" s="111"/>
      <c r="C11" s="111"/>
      <c r="D11" s="122"/>
      <c r="E11" s="73"/>
      <c r="F11" s="74"/>
      <c r="G11" s="74">
        <f t="shared" si="0"/>
        <v>0</v>
      </c>
      <c r="H11" s="138"/>
    </row>
    <row r="12" spans="1:8" s="17" customFormat="1" ht="27.75" customHeight="1" x14ac:dyDescent="0.15">
      <c r="A12" s="89"/>
      <c r="B12" s="111"/>
      <c r="C12" s="111"/>
      <c r="D12" s="122"/>
      <c r="E12" s="73"/>
      <c r="F12" s="74"/>
      <c r="G12" s="74">
        <f t="shared" si="0"/>
        <v>0</v>
      </c>
      <c r="H12" s="138"/>
    </row>
    <row r="13" spans="1:8" s="17" customFormat="1" ht="27.75" customHeight="1" x14ac:dyDescent="0.15">
      <c r="A13" s="89"/>
      <c r="B13" s="111"/>
      <c r="C13" s="111"/>
      <c r="D13" s="122"/>
      <c r="E13" s="73"/>
      <c r="F13" s="74"/>
      <c r="G13" s="74">
        <f t="shared" si="0"/>
        <v>0</v>
      </c>
      <c r="H13" s="138"/>
    </row>
    <row r="14" spans="1:8" s="17" customFormat="1" ht="27.75" customHeight="1" x14ac:dyDescent="0.15">
      <c r="A14" s="89"/>
      <c r="B14" s="111"/>
      <c r="C14" s="111"/>
      <c r="D14" s="112"/>
      <c r="E14" s="73"/>
      <c r="F14" s="74"/>
      <c r="G14" s="74">
        <f t="shared" si="0"/>
        <v>0</v>
      </c>
      <c r="H14" s="138"/>
    </row>
    <row r="15" spans="1:8" s="17" customFormat="1" ht="27.75" customHeight="1" x14ac:dyDescent="0.15">
      <c r="A15" s="89"/>
      <c r="B15" s="111"/>
      <c r="C15" s="111"/>
      <c r="D15" s="112"/>
      <c r="E15" s="73"/>
      <c r="F15" s="74"/>
      <c r="G15" s="74">
        <f t="shared" si="0"/>
        <v>0</v>
      </c>
      <c r="H15" s="138"/>
    </row>
    <row r="16" spans="1:8" s="17" customFormat="1" ht="27.75" customHeight="1" x14ac:dyDescent="0.15">
      <c r="A16" s="89"/>
      <c r="B16" s="111"/>
      <c r="C16" s="111"/>
      <c r="D16" s="112"/>
      <c r="E16" s="73"/>
      <c r="F16" s="74"/>
      <c r="G16" s="74">
        <f t="shared" si="0"/>
        <v>0</v>
      </c>
      <c r="H16" s="138"/>
    </row>
    <row r="17" spans="1:8" s="17" customFormat="1" ht="27.75" customHeight="1" x14ac:dyDescent="0.15">
      <c r="A17" s="89"/>
      <c r="B17" s="111"/>
      <c r="C17" s="111"/>
      <c r="D17" s="112"/>
      <c r="E17" s="73"/>
      <c r="F17" s="74"/>
      <c r="G17" s="74">
        <f t="shared" si="0"/>
        <v>0</v>
      </c>
      <c r="H17" s="138"/>
    </row>
    <row r="18" spans="1:8" s="17" customFormat="1" ht="27.75" customHeight="1" x14ac:dyDescent="0.15">
      <c r="A18" s="89"/>
      <c r="B18" s="111"/>
      <c r="C18" s="111"/>
      <c r="D18" s="112"/>
      <c r="E18" s="73"/>
      <c r="F18" s="74"/>
      <c r="G18" s="74">
        <f t="shared" si="0"/>
        <v>0</v>
      </c>
      <c r="H18" s="138"/>
    </row>
    <row r="19" spans="1:8" s="17" customFormat="1" ht="27.75" customHeight="1" x14ac:dyDescent="0.15">
      <c r="A19" s="89"/>
      <c r="B19" s="111"/>
      <c r="C19" s="111"/>
      <c r="D19" s="112"/>
      <c r="E19" s="73"/>
      <c r="F19" s="74"/>
      <c r="G19" s="74">
        <f>SUM(D19*F19)</f>
        <v>0</v>
      </c>
      <c r="H19" s="138"/>
    </row>
    <row r="20" spans="1:8" s="17" customFormat="1" ht="27.75" customHeight="1" x14ac:dyDescent="0.15">
      <c r="A20" s="89"/>
      <c r="B20" s="111"/>
      <c r="C20" s="111"/>
      <c r="D20" s="112"/>
      <c r="E20" s="73"/>
      <c r="F20" s="74"/>
      <c r="G20" s="74">
        <f t="shared" si="0"/>
        <v>0</v>
      </c>
      <c r="H20" s="138"/>
    </row>
    <row r="21" spans="1:8" s="17" customFormat="1" ht="27.75" customHeight="1" x14ac:dyDescent="0.15">
      <c r="A21" s="95"/>
      <c r="B21" s="110" t="s">
        <v>325</v>
      </c>
      <c r="C21" s="110"/>
      <c r="D21" s="78"/>
      <c r="E21" s="79"/>
      <c r="F21" s="80"/>
      <c r="G21" s="80">
        <f>SUM(G3:G20)</f>
        <v>0</v>
      </c>
      <c r="H21" s="81"/>
    </row>
    <row r="22" spans="1:8" s="17" customFormat="1" ht="27.75" customHeight="1" x14ac:dyDescent="0.15">
      <c r="A22" s="15">
        <v>7</v>
      </c>
      <c r="B22" s="226" t="str">
        <f>B1</f>
        <v>鉄筋工事</v>
      </c>
      <c r="C22" s="224"/>
      <c r="D22" s="224"/>
      <c r="E22" s="224"/>
      <c r="F22" s="224"/>
      <c r="G22" s="225"/>
      <c r="H22" s="16" t="s">
        <v>91</v>
      </c>
    </row>
    <row r="23" spans="1:8" s="17" customFormat="1" ht="27.75" customHeight="1" x14ac:dyDescent="0.15">
      <c r="A23" s="15" t="s">
        <v>3</v>
      </c>
      <c r="B23" s="18" t="s">
        <v>303</v>
      </c>
      <c r="C23" s="18" t="s">
        <v>304</v>
      </c>
      <c r="D23" s="19" t="s">
        <v>305</v>
      </c>
      <c r="E23" s="19" t="s">
        <v>299</v>
      </c>
      <c r="F23" s="19" t="s">
        <v>306</v>
      </c>
      <c r="G23" s="19" t="s">
        <v>307</v>
      </c>
      <c r="H23" s="20" t="s">
        <v>302</v>
      </c>
    </row>
    <row r="24" spans="1:8" s="17" customFormat="1" ht="27.75" customHeight="1" x14ac:dyDescent="0.15">
      <c r="A24" s="23"/>
      <c r="B24" s="24"/>
      <c r="C24" s="24"/>
      <c r="D24" s="25"/>
      <c r="E24" s="37"/>
      <c r="F24" s="26"/>
      <c r="G24" s="22">
        <f>D24*F24</f>
        <v>0</v>
      </c>
      <c r="H24" s="27"/>
    </row>
    <row r="25" spans="1:8" s="17" customFormat="1" ht="27.75" customHeight="1" x14ac:dyDescent="0.15">
      <c r="A25" s="23"/>
      <c r="B25" s="24"/>
      <c r="C25" s="24"/>
      <c r="D25" s="25"/>
      <c r="E25" s="37"/>
      <c r="F25" s="26"/>
      <c r="G25" s="26">
        <f t="shared" ref="G25:G42" si="1">SUM(D25*F25)</f>
        <v>0</v>
      </c>
      <c r="H25" s="27"/>
    </row>
    <row r="26" spans="1:8" s="17" customFormat="1" ht="27.75" customHeight="1" x14ac:dyDescent="0.15">
      <c r="A26" s="23"/>
      <c r="B26" s="24"/>
      <c r="C26" s="24"/>
      <c r="D26" s="25"/>
      <c r="E26" s="37"/>
      <c r="F26" s="26"/>
      <c r="G26" s="26">
        <f t="shared" si="1"/>
        <v>0</v>
      </c>
      <c r="H26" s="27"/>
    </row>
    <row r="27" spans="1:8" s="17" customFormat="1" ht="27.75" customHeight="1" x14ac:dyDescent="0.15">
      <c r="A27" s="23"/>
      <c r="B27" s="24"/>
      <c r="C27" s="24"/>
      <c r="D27" s="25"/>
      <c r="E27" s="37"/>
      <c r="F27" s="26"/>
      <c r="G27" s="26">
        <f t="shared" si="1"/>
        <v>0</v>
      </c>
      <c r="H27" s="27"/>
    </row>
    <row r="28" spans="1:8" s="17" customFormat="1" ht="27.75" customHeight="1" x14ac:dyDescent="0.15">
      <c r="A28" s="23"/>
      <c r="B28" s="24"/>
      <c r="C28" s="24"/>
      <c r="D28" s="25"/>
      <c r="E28" s="37"/>
      <c r="F28" s="26"/>
      <c r="G28" s="26">
        <f t="shared" si="1"/>
        <v>0</v>
      </c>
      <c r="H28" s="27"/>
    </row>
    <row r="29" spans="1:8" s="17" customFormat="1" ht="27.75" customHeight="1" x14ac:dyDescent="0.15">
      <c r="A29" s="23"/>
      <c r="B29" s="24"/>
      <c r="C29" s="24"/>
      <c r="D29" s="25"/>
      <c r="E29" s="37"/>
      <c r="F29" s="26"/>
      <c r="G29" s="26">
        <f t="shared" si="1"/>
        <v>0</v>
      </c>
      <c r="H29" s="27"/>
    </row>
    <row r="30" spans="1:8" s="17" customFormat="1" ht="27.75" customHeight="1" x14ac:dyDescent="0.15">
      <c r="A30" s="23"/>
      <c r="B30" s="24"/>
      <c r="C30" s="24"/>
      <c r="D30" s="25"/>
      <c r="E30" s="37"/>
      <c r="F30" s="26"/>
      <c r="G30" s="26">
        <f t="shared" si="1"/>
        <v>0</v>
      </c>
      <c r="H30" s="27"/>
    </row>
    <row r="31" spans="1:8" s="17" customFormat="1" ht="27.75" customHeight="1" x14ac:dyDescent="0.15">
      <c r="A31" s="23"/>
      <c r="B31" s="24"/>
      <c r="C31" s="24"/>
      <c r="D31" s="25"/>
      <c r="E31" s="37"/>
      <c r="F31" s="26"/>
      <c r="G31" s="26">
        <f t="shared" si="1"/>
        <v>0</v>
      </c>
      <c r="H31" s="27"/>
    </row>
    <row r="32" spans="1:8" s="17" customFormat="1" ht="27.75" customHeight="1" x14ac:dyDescent="0.15">
      <c r="A32" s="23"/>
      <c r="B32" s="24"/>
      <c r="C32" s="24"/>
      <c r="D32" s="25"/>
      <c r="E32" s="37"/>
      <c r="F32" s="26"/>
      <c r="G32" s="26">
        <f t="shared" si="1"/>
        <v>0</v>
      </c>
      <c r="H32" s="27"/>
    </row>
    <row r="33" spans="1:8" s="17" customFormat="1" ht="27.75" customHeight="1" x14ac:dyDescent="0.15">
      <c r="A33" s="23"/>
      <c r="B33" s="24"/>
      <c r="C33" s="24"/>
      <c r="D33" s="25"/>
      <c r="E33" s="37"/>
      <c r="F33" s="26"/>
      <c r="G33" s="26">
        <f t="shared" si="1"/>
        <v>0</v>
      </c>
      <c r="H33" s="27"/>
    </row>
    <row r="34" spans="1:8" s="17" customFormat="1" ht="27.75" customHeight="1" x14ac:dyDescent="0.15">
      <c r="A34" s="23"/>
      <c r="B34" s="24"/>
      <c r="C34" s="24"/>
      <c r="D34" s="25"/>
      <c r="E34" s="37"/>
      <c r="F34" s="26"/>
      <c r="G34" s="26">
        <f t="shared" si="1"/>
        <v>0</v>
      </c>
      <c r="H34" s="27"/>
    </row>
    <row r="35" spans="1:8" s="17" customFormat="1" ht="27.75" customHeight="1" x14ac:dyDescent="0.15">
      <c r="A35" s="23"/>
      <c r="B35" s="24"/>
      <c r="C35" s="24"/>
      <c r="D35" s="25"/>
      <c r="E35" s="37"/>
      <c r="F35" s="26"/>
      <c r="G35" s="26">
        <f t="shared" si="1"/>
        <v>0</v>
      </c>
      <c r="H35" s="27"/>
    </row>
    <row r="36" spans="1:8" s="17" customFormat="1" ht="27.75" customHeight="1" x14ac:dyDescent="0.15">
      <c r="A36" s="23"/>
      <c r="B36" s="24"/>
      <c r="C36" s="24"/>
      <c r="D36" s="25"/>
      <c r="E36" s="37"/>
      <c r="F36" s="26"/>
      <c r="G36" s="26">
        <f t="shared" si="1"/>
        <v>0</v>
      </c>
      <c r="H36" s="27"/>
    </row>
    <row r="37" spans="1:8" s="17" customFormat="1" ht="27.75" customHeight="1" x14ac:dyDescent="0.15">
      <c r="A37" s="23"/>
      <c r="B37" s="24"/>
      <c r="C37" s="24"/>
      <c r="D37" s="25"/>
      <c r="E37" s="37"/>
      <c r="F37" s="26"/>
      <c r="G37" s="26">
        <f t="shared" si="1"/>
        <v>0</v>
      </c>
      <c r="H37" s="27"/>
    </row>
    <row r="38" spans="1:8" s="17" customFormat="1" ht="27.75" customHeight="1" x14ac:dyDescent="0.15">
      <c r="A38" s="23"/>
      <c r="B38" s="24"/>
      <c r="C38" s="24"/>
      <c r="D38" s="25"/>
      <c r="E38" s="37"/>
      <c r="F38" s="26"/>
      <c r="G38" s="26">
        <f t="shared" si="1"/>
        <v>0</v>
      </c>
      <c r="H38" s="27"/>
    </row>
    <row r="39" spans="1:8" s="17" customFormat="1" ht="27.75" customHeight="1" x14ac:dyDescent="0.15">
      <c r="A39" s="23"/>
      <c r="B39" s="24"/>
      <c r="C39" s="24"/>
      <c r="D39" s="25"/>
      <c r="E39" s="37"/>
      <c r="F39" s="26"/>
      <c r="G39" s="26">
        <f t="shared" si="1"/>
        <v>0</v>
      </c>
      <c r="H39" s="27"/>
    </row>
    <row r="40" spans="1:8" s="17" customFormat="1" ht="27.75" customHeight="1" x14ac:dyDescent="0.15">
      <c r="A40" s="23"/>
      <c r="B40" s="24"/>
      <c r="C40" s="24"/>
      <c r="D40" s="25"/>
      <c r="E40" s="37"/>
      <c r="F40" s="26"/>
      <c r="G40" s="26">
        <f t="shared" si="1"/>
        <v>0</v>
      </c>
      <c r="H40" s="27"/>
    </row>
    <row r="41" spans="1:8" s="17" customFormat="1" ht="27.75" customHeight="1" x14ac:dyDescent="0.15">
      <c r="A41" s="23"/>
      <c r="B41" s="24"/>
      <c r="C41" s="24"/>
      <c r="D41" s="25"/>
      <c r="E41" s="37"/>
      <c r="F41" s="26"/>
      <c r="G41" s="26">
        <f>SUM(D41*F41)</f>
        <v>0</v>
      </c>
      <c r="H41" s="27"/>
    </row>
    <row r="42" spans="1:8" s="17" customFormat="1" ht="27.75" customHeight="1" x14ac:dyDescent="0.15">
      <c r="A42" s="40"/>
      <c r="B42" s="41"/>
      <c r="C42" s="41"/>
      <c r="D42" s="31"/>
      <c r="E42" s="38"/>
      <c r="F42" s="32"/>
      <c r="G42" s="32">
        <f t="shared" si="1"/>
        <v>0</v>
      </c>
      <c r="H42" s="33"/>
    </row>
    <row r="43" spans="1:8" s="17" customFormat="1" ht="27.75" customHeight="1" x14ac:dyDescent="0.15">
      <c r="A43" s="15">
        <v>7</v>
      </c>
      <c r="B43" s="226" t="str">
        <f>B1</f>
        <v>鉄筋工事</v>
      </c>
      <c r="C43" s="224"/>
      <c r="D43" s="224"/>
      <c r="E43" s="224"/>
      <c r="F43" s="224"/>
      <c r="G43" s="225"/>
      <c r="H43" s="16" t="s">
        <v>92</v>
      </c>
    </row>
    <row r="44" spans="1:8" s="17" customFormat="1" ht="27.75" customHeight="1" x14ac:dyDescent="0.15">
      <c r="A44" s="15" t="s">
        <v>3</v>
      </c>
      <c r="B44" s="18" t="s">
        <v>303</v>
      </c>
      <c r="C44" s="18" t="s">
        <v>304</v>
      </c>
      <c r="D44" s="19" t="s">
        <v>305</v>
      </c>
      <c r="E44" s="19" t="s">
        <v>299</v>
      </c>
      <c r="F44" s="19" t="s">
        <v>306</v>
      </c>
      <c r="G44" s="19" t="s">
        <v>307</v>
      </c>
      <c r="H44" s="20" t="s">
        <v>302</v>
      </c>
    </row>
    <row r="45" spans="1:8" s="17" customFormat="1" ht="27.75" customHeight="1" x14ac:dyDescent="0.15">
      <c r="A45" s="23"/>
      <c r="B45" s="24"/>
      <c r="C45" s="24"/>
      <c r="D45" s="25"/>
      <c r="E45" s="37"/>
      <c r="F45" s="26"/>
      <c r="G45" s="22">
        <f>D45*F45</f>
        <v>0</v>
      </c>
      <c r="H45" s="27"/>
    </row>
    <row r="46" spans="1:8" s="17" customFormat="1" ht="27.75" customHeight="1" x14ac:dyDescent="0.15">
      <c r="A46" s="23"/>
      <c r="B46" s="24"/>
      <c r="C46" s="24"/>
      <c r="D46" s="25"/>
      <c r="E46" s="37"/>
      <c r="F46" s="26"/>
      <c r="G46" s="26">
        <f t="shared" ref="G46:G63" si="2">SUM(D46*F46)</f>
        <v>0</v>
      </c>
      <c r="H46" s="27"/>
    </row>
    <row r="47" spans="1:8" s="17" customFormat="1" ht="27.75" customHeight="1" x14ac:dyDescent="0.15">
      <c r="A47" s="23"/>
      <c r="B47" s="24"/>
      <c r="C47" s="24"/>
      <c r="D47" s="25"/>
      <c r="E47" s="37"/>
      <c r="F47" s="26"/>
      <c r="G47" s="26">
        <f t="shared" si="2"/>
        <v>0</v>
      </c>
      <c r="H47" s="27"/>
    </row>
    <row r="48" spans="1:8" s="17" customFormat="1" ht="27.75" customHeight="1" x14ac:dyDescent="0.15">
      <c r="A48" s="23"/>
      <c r="B48" s="24"/>
      <c r="C48" s="24"/>
      <c r="D48" s="25"/>
      <c r="E48" s="37"/>
      <c r="F48" s="26"/>
      <c r="G48" s="26">
        <f t="shared" si="2"/>
        <v>0</v>
      </c>
      <c r="H48" s="27"/>
    </row>
    <row r="49" spans="1:8" s="17" customFormat="1" ht="27.75" customHeight="1" x14ac:dyDescent="0.15">
      <c r="A49" s="23"/>
      <c r="B49" s="24"/>
      <c r="C49" s="24"/>
      <c r="D49" s="25"/>
      <c r="E49" s="37"/>
      <c r="F49" s="26"/>
      <c r="G49" s="26">
        <f t="shared" si="2"/>
        <v>0</v>
      </c>
      <c r="H49" s="27"/>
    </row>
    <row r="50" spans="1:8" s="17" customFormat="1" ht="27.75" customHeight="1" x14ac:dyDescent="0.15">
      <c r="A50" s="23"/>
      <c r="B50" s="24"/>
      <c r="C50" s="24"/>
      <c r="D50" s="25"/>
      <c r="E50" s="37"/>
      <c r="F50" s="26"/>
      <c r="G50" s="26">
        <f t="shared" si="2"/>
        <v>0</v>
      </c>
      <c r="H50" s="27"/>
    </row>
    <row r="51" spans="1:8" s="17" customFormat="1" ht="27.75" customHeight="1" x14ac:dyDescent="0.15">
      <c r="A51" s="23"/>
      <c r="B51" s="24"/>
      <c r="C51" s="24"/>
      <c r="D51" s="25"/>
      <c r="E51" s="37"/>
      <c r="F51" s="26"/>
      <c r="G51" s="26">
        <f t="shared" si="2"/>
        <v>0</v>
      </c>
      <c r="H51" s="27"/>
    </row>
    <row r="52" spans="1:8" s="17" customFormat="1" ht="27.75" customHeight="1" x14ac:dyDescent="0.15">
      <c r="A52" s="23"/>
      <c r="B52" s="24"/>
      <c r="C52" s="24"/>
      <c r="D52" s="25"/>
      <c r="E52" s="37"/>
      <c r="F52" s="26"/>
      <c r="G52" s="26">
        <f t="shared" si="2"/>
        <v>0</v>
      </c>
      <c r="H52" s="27"/>
    </row>
    <row r="53" spans="1:8" s="17" customFormat="1" ht="27.75" customHeight="1" x14ac:dyDescent="0.15">
      <c r="A53" s="23"/>
      <c r="B53" s="24"/>
      <c r="C53" s="24"/>
      <c r="D53" s="25"/>
      <c r="E53" s="37"/>
      <c r="F53" s="26"/>
      <c r="G53" s="26">
        <f t="shared" si="2"/>
        <v>0</v>
      </c>
      <c r="H53" s="27"/>
    </row>
    <row r="54" spans="1:8" s="17" customFormat="1" ht="27.75" customHeight="1" x14ac:dyDescent="0.15">
      <c r="A54" s="23"/>
      <c r="B54" s="24"/>
      <c r="C54" s="24"/>
      <c r="D54" s="25"/>
      <c r="E54" s="37"/>
      <c r="F54" s="26"/>
      <c r="G54" s="26">
        <f t="shared" si="2"/>
        <v>0</v>
      </c>
      <c r="H54" s="27"/>
    </row>
    <row r="55" spans="1:8" s="17" customFormat="1" ht="27.75" customHeight="1" x14ac:dyDescent="0.15">
      <c r="A55" s="23"/>
      <c r="B55" s="24"/>
      <c r="C55" s="24"/>
      <c r="D55" s="25"/>
      <c r="E55" s="37"/>
      <c r="F55" s="26"/>
      <c r="G55" s="26">
        <f t="shared" si="2"/>
        <v>0</v>
      </c>
      <c r="H55" s="27"/>
    </row>
    <row r="56" spans="1:8" s="17" customFormat="1" ht="27.75" customHeight="1" x14ac:dyDescent="0.15">
      <c r="A56" s="23"/>
      <c r="B56" s="24"/>
      <c r="C56" s="24"/>
      <c r="D56" s="25"/>
      <c r="E56" s="37"/>
      <c r="F56" s="26"/>
      <c r="G56" s="26">
        <f t="shared" si="2"/>
        <v>0</v>
      </c>
      <c r="H56" s="27"/>
    </row>
    <row r="57" spans="1:8" s="17" customFormat="1" ht="27.75" customHeight="1" x14ac:dyDescent="0.15">
      <c r="A57" s="23"/>
      <c r="B57" s="24"/>
      <c r="C57" s="24"/>
      <c r="D57" s="25"/>
      <c r="E57" s="37"/>
      <c r="F57" s="26"/>
      <c r="G57" s="26">
        <f t="shared" si="2"/>
        <v>0</v>
      </c>
      <c r="H57" s="27"/>
    </row>
    <row r="58" spans="1:8" s="17" customFormat="1" ht="27.75" customHeight="1" x14ac:dyDescent="0.15">
      <c r="A58" s="23"/>
      <c r="B58" s="24"/>
      <c r="C58" s="24"/>
      <c r="D58" s="25"/>
      <c r="E58" s="37"/>
      <c r="F58" s="26"/>
      <c r="G58" s="26">
        <f t="shared" si="2"/>
        <v>0</v>
      </c>
      <c r="H58" s="27"/>
    </row>
    <row r="59" spans="1:8" s="17" customFormat="1" ht="27.75" customHeight="1" x14ac:dyDescent="0.15">
      <c r="A59" s="23"/>
      <c r="B59" s="24"/>
      <c r="C59" s="24"/>
      <c r="D59" s="25"/>
      <c r="E59" s="37"/>
      <c r="F59" s="26"/>
      <c r="G59" s="26">
        <f t="shared" si="2"/>
        <v>0</v>
      </c>
      <c r="H59" s="27"/>
    </row>
    <row r="60" spans="1:8" s="17" customFormat="1" ht="27.75" customHeight="1" x14ac:dyDescent="0.15">
      <c r="A60" s="23"/>
      <c r="B60" s="24"/>
      <c r="C60" s="24"/>
      <c r="D60" s="25"/>
      <c r="E60" s="37"/>
      <c r="F60" s="26"/>
      <c r="G60" s="26">
        <f t="shared" si="2"/>
        <v>0</v>
      </c>
      <c r="H60" s="27"/>
    </row>
    <row r="61" spans="1:8" s="17" customFormat="1" ht="27.75" customHeight="1" x14ac:dyDescent="0.15">
      <c r="A61" s="23"/>
      <c r="B61" s="24"/>
      <c r="C61" s="24"/>
      <c r="D61" s="25"/>
      <c r="E61" s="37"/>
      <c r="F61" s="26"/>
      <c r="G61" s="26">
        <f t="shared" si="2"/>
        <v>0</v>
      </c>
      <c r="H61" s="27"/>
    </row>
    <row r="62" spans="1:8" s="17" customFormat="1" ht="27.75" customHeight="1" x14ac:dyDescent="0.15">
      <c r="A62" s="23"/>
      <c r="B62" s="24"/>
      <c r="C62" s="24"/>
      <c r="D62" s="25"/>
      <c r="E62" s="37"/>
      <c r="F62" s="26"/>
      <c r="G62" s="26">
        <f>SUM(D62*F62)</f>
        <v>0</v>
      </c>
      <c r="H62" s="27"/>
    </row>
    <row r="63" spans="1:8" s="17" customFormat="1" ht="27.75" customHeight="1" x14ac:dyDescent="0.15">
      <c r="A63" s="40"/>
      <c r="B63" s="41"/>
      <c r="C63" s="41"/>
      <c r="D63" s="31"/>
      <c r="E63" s="38"/>
      <c r="F63" s="32"/>
      <c r="G63" s="32">
        <f t="shared" si="2"/>
        <v>0</v>
      </c>
      <c r="H63" s="33"/>
    </row>
    <row r="64" spans="1:8" s="17" customFormat="1" ht="27.75" customHeight="1" x14ac:dyDescent="0.15">
      <c r="A64" s="15">
        <v>7</v>
      </c>
      <c r="B64" s="226" t="str">
        <f>B1</f>
        <v>鉄筋工事</v>
      </c>
      <c r="C64" s="224"/>
      <c r="D64" s="224"/>
      <c r="E64" s="224"/>
      <c r="F64" s="224"/>
      <c r="G64" s="225"/>
      <c r="H64" s="16" t="s">
        <v>93</v>
      </c>
    </row>
    <row r="65" spans="1:8" s="17" customFormat="1" ht="27.75" customHeight="1" x14ac:dyDescent="0.15">
      <c r="A65" s="15" t="s">
        <v>3</v>
      </c>
      <c r="B65" s="18" t="s">
        <v>303</v>
      </c>
      <c r="C65" s="18" t="s">
        <v>304</v>
      </c>
      <c r="D65" s="19" t="s">
        <v>305</v>
      </c>
      <c r="E65" s="19" t="s">
        <v>299</v>
      </c>
      <c r="F65" s="19" t="s">
        <v>306</v>
      </c>
      <c r="G65" s="19" t="s">
        <v>307</v>
      </c>
      <c r="H65" s="20" t="s">
        <v>302</v>
      </c>
    </row>
    <row r="66" spans="1:8" s="17" customFormat="1" ht="27.75" customHeight="1" x14ac:dyDescent="0.15">
      <c r="A66" s="23"/>
      <c r="B66" s="24"/>
      <c r="C66" s="24"/>
      <c r="D66" s="25"/>
      <c r="E66" s="37"/>
      <c r="F66" s="26"/>
      <c r="G66" s="22">
        <f>D66*F66</f>
        <v>0</v>
      </c>
      <c r="H66" s="27"/>
    </row>
    <row r="67" spans="1:8" s="17" customFormat="1" ht="27.75" customHeight="1" x14ac:dyDescent="0.15">
      <c r="A67" s="23"/>
      <c r="B67" s="24"/>
      <c r="C67" s="24"/>
      <c r="D67" s="25"/>
      <c r="E67" s="37"/>
      <c r="F67" s="26"/>
      <c r="G67" s="26">
        <f t="shared" ref="G67:G84" si="3">SUM(D67*F67)</f>
        <v>0</v>
      </c>
      <c r="H67" s="27"/>
    </row>
    <row r="68" spans="1:8" s="17" customFormat="1" ht="27.75" customHeight="1" x14ac:dyDescent="0.15">
      <c r="A68" s="23"/>
      <c r="B68" s="24"/>
      <c r="C68" s="24"/>
      <c r="D68" s="25"/>
      <c r="E68" s="37"/>
      <c r="F68" s="26"/>
      <c r="G68" s="26">
        <f t="shared" si="3"/>
        <v>0</v>
      </c>
      <c r="H68" s="27"/>
    </row>
    <row r="69" spans="1:8" s="17" customFormat="1" ht="27.75" customHeight="1" x14ac:dyDescent="0.15">
      <c r="A69" s="23"/>
      <c r="B69" s="24"/>
      <c r="C69" s="24"/>
      <c r="D69" s="25"/>
      <c r="E69" s="37"/>
      <c r="F69" s="26"/>
      <c r="G69" s="26">
        <f t="shared" si="3"/>
        <v>0</v>
      </c>
      <c r="H69" s="27"/>
    </row>
    <row r="70" spans="1:8" s="17" customFormat="1" ht="27.75" customHeight="1" x14ac:dyDescent="0.15">
      <c r="A70" s="23"/>
      <c r="B70" s="24"/>
      <c r="C70" s="24"/>
      <c r="D70" s="25"/>
      <c r="E70" s="37"/>
      <c r="F70" s="26"/>
      <c r="G70" s="26">
        <f t="shared" si="3"/>
        <v>0</v>
      </c>
      <c r="H70" s="27"/>
    </row>
    <row r="71" spans="1:8" s="17" customFormat="1" ht="27.75" customHeight="1" x14ac:dyDescent="0.15">
      <c r="A71" s="23"/>
      <c r="B71" s="24"/>
      <c r="C71" s="24"/>
      <c r="D71" s="25"/>
      <c r="E71" s="37"/>
      <c r="F71" s="26"/>
      <c r="G71" s="26">
        <f t="shared" si="3"/>
        <v>0</v>
      </c>
      <c r="H71" s="27"/>
    </row>
    <row r="72" spans="1:8" s="17" customFormat="1" ht="27.75" customHeight="1" x14ac:dyDescent="0.15">
      <c r="A72" s="23"/>
      <c r="B72" s="24"/>
      <c r="C72" s="24"/>
      <c r="D72" s="25"/>
      <c r="E72" s="37"/>
      <c r="F72" s="26"/>
      <c r="G72" s="26">
        <f t="shared" si="3"/>
        <v>0</v>
      </c>
      <c r="H72" s="27"/>
    </row>
    <row r="73" spans="1:8" s="17" customFormat="1" ht="27.75" customHeight="1" x14ac:dyDescent="0.15">
      <c r="A73" s="23"/>
      <c r="B73" s="24"/>
      <c r="C73" s="24"/>
      <c r="D73" s="25"/>
      <c r="E73" s="37"/>
      <c r="F73" s="26"/>
      <c r="G73" s="26">
        <f t="shared" si="3"/>
        <v>0</v>
      </c>
      <c r="H73" s="27"/>
    </row>
    <row r="74" spans="1:8" s="17" customFormat="1" ht="27.75" customHeight="1" x14ac:dyDescent="0.15">
      <c r="A74" s="23"/>
      <c r="B74" s="24"/>
      <c r="C74" s="24"/>
      <c r="D74" s="25"/>
      <c r="E74" s="37"/>
      <c r="F74" s="26"/>
      <c r="G74" s="26">
        <f t="shared" si="3"/>
        <v>0</v>
      </c>
      <c r="H74" s="27"/>
    </row>
    <row r="75" spans="1:8" s="17" customFormat="1" ht="27.75" customHeight="1" x14ac:dyDescent="0.15">
      <c r="A75" s="23"/>
      <c r="B75" s="24"/>
      <c r="C75" s="24"/>
      <c r="D75" s="25"/>
      <c r="E75" s="37"/>
      <c r="F75" s="26"/>
      <c r="G75" s="26">
        <f t="shared" si="3"/>
        <v>0</v>
      </c>
      <c r="H75" s="27"/>
    </row>
    <row r="76" spans="1:8" s="17" customFormat="1" ht="27.75" customHeight="1" x14ac:dyDescent="0.15">
      <c r="A76" s="23"/>
      <c r="B76" s="24"/>
      <c r="C76" s="24"/>
      <c r="D76" s="25"/>
      <c r="E76" s="37"/>
      <c r="F76" s="26"/>
      <c r="G76" s="26">
        <f t="shared" si="3"/>
        <v>0</v>
      </c>
      <c r="H76" s="27"/>
    </row>
    <row r="77" spans="1:8" s="17" customFormat="1" ht="27.75" customHeight="1" x14ac:dyDescent="0.15">
      <c r="A77" s="23"/>
      <c r="B77" s="24"/>
      <c r="C77" s="24"/>
      <c r="D77" s="25"/>
      <c r="E77" s="37"/>
      <c r="F77" s="26"/>
      <c r="G77" s="26">
        <f t="shared" si="3"/>
        <v>0</v>
      </c>
      <c r="H77" s="27"/>
    </row>
    <row r="78" spans="1:8" s="17" customFormat="1" ht="27.75" customHeight="1" x14ac:dyDescent="0.15">
      <c r="A78" s="23"/>
      <c r="B78" s="24"/>
      <c r="C78" s="24"/>
      <c r="D78" s="25"/>
      <c r="E78" s="37"/>
      <c r="F78" s="26"/>
      <c r="G78" s="26">
        <f t="shared" si="3"/>
        <v>0</v>
      </c>
      <c r="H78" s="27"/>
    </row>
    <row r="79" spans="1:8" s="17" customFormat="1" ht="27.75" customHeight="1" x14ac:dyDescent="0.15">
      <c r="A79" s="23"/>
      <c r="B79" s="24"/>
      <c r="C79" s="24"/>
      <c r="D79" s="25"/>
      <c r="E79" s="37"/>
      <c r="F79" s="26"/>
      <c r="G79" s="26">
        <f t="shared" si="3"/>
        <v>0</v>
      </c>
      <c r="H79" s="27"/>
    </row>
    <row r="80" spans="1:8" s="17" customFormat="1" ht="27.75" customHeight="1" x14ac:dyDescent="0.15">
      <c r="A80" s="23"/>
      <c r="B80" s="24"/>
      <c r="C80" s="24"/>
      <c r="D80" s="25"/>
      <c r="E80" s="37"/>
      <c r="F80" s="26"/>
      <c r="G80" s="26">
        <f t="shared" si="3"/>
        <v>0</v>
      </c>
      <c r="H80" s="27"/>
    </row>
    <row r="81" spans="1:8" s="17" customFormat="1" ht="27.75" customHeight="1" x14ac:dyDescent="0.15">
      <c r="A81" s="23"/>
      <c r="B81" s="24"/>
      <c r="C81" s="24"/>
      <c r="D81" s="25"/>
      <c r="E81" s="37"/>
      <c r="F81" s="26"/>
      <c r="G81" s="26">
        <f>SUM(D81*F81)</f>
        <v>0</v>
      </c>
      <c r="H81" s="27"/>
    </row>
    <row r="82" spans="1:8" s="17" customFormat="1" ht="27.75" customHeight="1" x14ac:dyDescent="0.15">
      <c r="A82" s="23"/>
      <c r="B82" s="24"/>
      <c r="C82" s="24"/>
      <c r="D82" s="25"/>
      <c r="E82" s="37"/>
      <c r="F82" s="26"/>
      <c r="G82" s="26">
        <f t="shared" si="3"/>
        <v>0</v>
      </c>
      <c r="H82" s="27"/>
    </row>
    <row r="83" spans="1:8" s="17" customFormat="1" ht="27.75" customHeight="1" x14ac:dyDescent="0.15">
      <c r="A83" s="23"/>
      <c r="B83" s="24"/>
      <c r="C83" s="24"/>
      <c r="D83" s="25"/>
      <c r="E83" s="37"/>
      <c r="F83" s="26"/>
      <c r="G83" s="26">
        <f t="shared" si="3"/>
        <v>0</v>
      </c>
      <c r="H83" s="27"/>
    </row>
    <row r="84" spans="1:8" s="17" customFormat="1" ht="27.75" customHeight="1" x14ac:dyDescent="0.15">
      <c r="A84" s="40"/>
      <c r="B84" s="41"/>
      <c r="C84" s="41"/>
      <c r="D84" s="31"/>
      <c r="E84" s="38"/>
      <c r="F84" s="32"/>
      <c r="G84" s="32">
        <f t="shared" si="3"/>
        <v>0</v>
      </c>
      <c r="H84" s="33"/>
    </row>
    <row r="85" spans="1:8" s="17" customFormat="1" ht="27.75" customHeight="1" x14ac:dyDescent="0.15">
      <c r="A85" s="15">
        <v>7</v>
      </c>
      <c r="B85" s="226" t="str">
        <f>B1</f>
        <v>鉄筋工事</v>
      </c>
      <c r="C85" s="224"/>
      <c r="D85" s="224"/>
      <c r="E85" s="224"/>
      <c r="F85" s="224"/>
      <c r="G85" s="225"/>
      <c r="H85" s="16" t="s">
        <v>94</v>
      </c>
    </row>
    <row r="86" spans="1:8" s="17" customFormat="1" ht="27.75" customHeight="1" x14ac:dyDescent="0.15">
      <c r="A86" s="15" t="s">
        <v>3</v>
      </c>
      <c r="B86" s="18" t="s">
        <v>303</v>
      </c>
      <c r="C86" s="18" t="s">
        <v>304</v>
      </c>
      <c r="D86" s="19" t="s">
        <v>305</v>
      </c>
      <c r="E86" s="19" t="s">
        <v>299</v>
      </c>
      <c r="F86" s="19" t="s">
        <v>306</v>
      </c>
      <c r="G86" s="19" t="s">
        <v>307</v>
      </c>
      <c r="H86" s="20" t="s">
        <v>302</v>
      </c>
    </row>
    <row r="87" spans="1:8" s="17" customFormat="1" ht="27.75" customHeight="1" x14ac:dyDescent="0.15">
      <c r="A87" s="23"/>
      <c r="B87" s="24"/>
      <c r="C87" s="24"/>
      <c r="D87" s="25"/>
      <c r="E87" s="37"/>
      <c r="F87" s="26"/>
      <c r="G87" s="22">
        <f>D87*F87</f>
        <v>0</v>
      </c>
      <c r="H87" s="27"/>
    </row>
    <row r="88" spans="1:8" s="17" customFormat="1" ht="27.75" customHeight="1" x14ac:dyDescent="0.15">
      <c r="A88" s="23"/>
      <c r="B88" s="24"/>
      <c r="C88" s="24"/>
      <c r="D88" s="25"/>
      <c r="E88" s="37"/>
      <c r="F88" s="26"/>
      <c r="G88" s="26">
        <f t="shared" ref="G88:G105" si="4">SUM(D88*F88)</f>
        <v>0</v>
      </c>
      <c r="H88" s="27"/>
    </row>
    <row r="89" spans="1:8" s="17" customFormat="1" ht="27.75" customHeight="1" x14ac:dyDescent="0.15">
      <c r="A89" s="23"/>
      <c r="B89" s="24"/>
      <c r="C89" s="24"/>
      <c r="D89" s="25"/>
      <c r="E89" s="37"/>
      <c r="F89" s="26"/>
      <c r="G89" s="26">
        <f t="shared" si="4"/>
        <v>0</v>
      </c>
      <c r="H89" s="27"/>
    </row>
    <row r="90" spans="1:8" s="17" customFormat="1" ht="27.75" customHeight="1" x14ac:dyDescent="0.15">
      <c r="A90" s="23"/>
      <c r="B90" s="24"/>
      <c r="C90" s="24"/>
      <c r="D90" s="25"/>
      <c r="E90" s="37"/>
      <c r="F90" s="26"/>
      <c r="G90" s="26">
        <f t="shared" si="4"/>
        <v>0</v>
      </c>
      <c r="H90" s="27"/>
    </row>
    <row r="91" spans="1:8" s="17" customFormat="1" ht="27.75" customHeight="1" x14ac:dyDescent="0.15">
      <c r="A91" s="23"/>
      <c r="B91" s="24"/>
      <c r="C91" s="24"/>
      <c r="D91" s="25"/>
      <c r="E91" s="37"/>
      <c r="F91" s="26"/>
      <c r="G91" s="26">
        <f t="shared" si="4"/>
        <v>0</v>
      </c>
      <c r="H91" s="27"/>
    </row>
    <row r="92" spans="1:8" s="17" customFormat="1" ht="27.75" customHeight="1" x14ac:dyDescent="0.15">
      <c r="A92" s="23"/>
      <c r="B92" s="24"/>
      <c r="C92" s="24"/>
      <c r="D92" s="25"/>
      <c r="E92" s="37"/>
      <c r="F92" s="26"/>
      <c r="G92" s="26">
        <f t="shared" si="4"/>
        <v>0</v>
      </c>
      <c r="H92" s="27"/>
    </row>
    <row r="93" spans="1:8" s="17" customFormat="1" ht="27.75" customHeight="1" x14ac:dyDescent="0.15">
      <c r="A93" s="23"/>
      <c r="B93" s="24"/>
      <c r="C93" s="24"/>
      <c r="D93" s="25"/>
      <c r="E93" s="37"/>
      <c r="F93" s="26"/>
      <c r="G93" s="26">
        <f t="shared" si="4"/>
        <v>0</v>
      </c>
      <c r="H93" s="27"/>
    </row>
    <row r="94" spans="1:8" s="17" customFormat="1" ht="27.75" customHeight="1" x14ac:dyDescent="0.15">
      <c r="A94" s="23"/>
      <c r="B94" s="24"/>
      <c r="C94" s="24"/>
      <c r="D94" s="25"/>
      <c r="E94" s="37"/>
      <c r="F94" s="26"/>
      <c r="G94" s="26">
        <f t="shared" si="4"/>
        <v>0</v>
      </c>
      <c r="H94" s="27"/>
    </row>
    <row r="95" spans="1:8" s="17" customFormat="1" ht="27.75" customHeight="1" x14ac:dyDescent="0.15">
      <c r="A95" s="23"/>
      <c r="B95" s="24"/>
      <c r="C95" s="24"/>
      <c r="D95" s="25"/>
      <c r="E95" s="37"/>
      <c r="F95" s="26"/>
      <c r="G95" s="26">
        <f t="shared" si="4"/>
        <v>0</v>
      </c>
      <c r="H95" s="27"/>
    </row>
    <row r="96" spans="1:8" s="17" customFormat="1" ht="27.75" customHeight="1" x14ac:dyDescent="0.15">
      <c r="A96" s="23"/>
      <c r="B96" s="24"/>
      <c r="C96" s="24"/>
      <c r="D96" s="25"/>
      <c r="E96" s="37"/>
      <c r="F96" s="26"/>
      <c r="G96" s="26">
        <f t="shared" si="4"/>
        <v>0</v>
      </c>
      <c r="H96" s="27"/>
    </row>
    <row r="97" spans="1:8" s="17" customFormat="1" ht="27.75" customHeight="1" x14ac:dyDescent="0.15">
      <c r="A97" s="23"/>
      <c r="B97" s="24"/>
      <c r="C97" s="24"/>
      <c r="D97" s="25"/>
      <c r="E97" s="37"/>
      <c r="F97" s="26"/>
      <c r="G97" s="26">
        <f t="shared" si="4"/>
        <v>0</v>
      </c>
      <c r="H97" s="27"/>
    </row>
    <row r="98" spans="1:8" s="17" customFormat="1" ht="27.75" customHeight="1" x14ac:dyDescent="0.15">
      <c r="A98" s="23"/>
      <c r="B98" s="24"/>
      <c r="C98" s="24"/>
      <c r="D98" s="25"/>
      <c r="E98" s="37"/>
      <c r="F98" s="26"/>
      <c r="G98" s="26">
        <f t="shared" si="4"/>
        <v>0</v>
      </c>
      <c r="H98" s="27"/>
    </row>
    <row r="99" spans="1:8" s="17" customFormat="1" ht="27.75" customHeight="1" x14ac:dyDescent="0.15">
      <c r="A99" s="23"/>
      <c r="B99" s="24"/>
      <c r="C99" s="24"/>
      <c r="D99" s="25"/>
      <c r="E99" s="37"/>
      <c r="F99" s="26"/>
      <c r="G99" s="26">
        <f>SUM(D99*F99)</f>
        <v>0</v>
      </c>
      <c r="H99" s="27"/>
    </row>
    <row r="100" spans="1:8" s="17" customFormat="1" ht="27.75" customHeight="1" x14ac:dyDescent="0.15">
      <c r="A100" s="23"/>
      <c r="B100" s="24"/>
      <c r="C100" s="24"/>
      <c r="D100" s="25"/>
      <c r="E100" s="37"/>
      <c r="F100" s="26"/>
      <c r="G100" s="26">
        <f t="shared" si="4"/>
        <v>0</v>
      </c>
      <c r="H100" s="27"/>
    </row>
    <row r="101" spans="1:8" s="17" customFormat="1" ht="27.75" customHeight="1" x14ac:dyDescent="0.15">
      <c r="A101" s="23"/>
      <c r="B101" s="24"/>
      <c r="C101" s="24"/>
      <c r="D101" s="25"/>
      <c r="E101" s="37"/>
      <c r="F101" s="26"/>
      <c r="G101" s="26">
        <f t="shared" si="4"/>
        <v>0</v>
      </c>
      <c r="H101" s="27"/>
    </row>
    <row r="102" spans="1:8" s="17" customFormat="1" ht="27.75" customHeight="1" x14ac:dyDescent="0.15">
      <c r="A102" s="23"/>
      <c r="B102" s="24"/>
      <c r="C102" s="24"/>
      <c r="D102" s="25"/>
      <c r="E102" s="37"/>
      <c r="F102" s="26"/>
      <c r="G102" s="26">
        <f t="shared" si="4"/>
        <v>0</v>
      </c>
      <c r="H102" s="27"/>
    </row>
    <row r="103" spans="1:8" s="17" customFormat="1" ht="27.75" customHeight="1" x14ac:dyDescent="0.15">
      <c r="A103" s="23"/>
      <c r="B103" s="24"/>
      <c r="C103" s="24"/>
      <c r="D103" s="25"/>
      <c r="E103" s="37"/>
      <c r="F103" s="26"/>
      <c r="G103" s="26">
        <f t="shared" si="4"/>
        <v>0</v>
      </c>
      <c r="H103" s="27"/>
    </row>
    <row r="104" spans="1:8" s="17" customFormat="1" ht="27.75" customHeight="1" x14ac:dyDescent="0.15">
      <c r="A104" s="23"/>
      <c r="B104" s="24"/>
      <c r="C104" s="24"/>
      <c r="D104" s="25"/>
      <c r="E104" s="37"/>
      <c r="F104" s="26"/>
      <c r="G104" s="26">
        <f t="shared" si="4"/>
        <v>0</v>
      </c>
      <c r="H104" s="27"/>
    </row>
    <row r="105" spans="1:8" s="17" customFormat="1" ht="27.75" customHeight="1" x14ac:dyDescent="0.15">
      <c r="A105" s="40"/>
      <c r="B105" s="41"/>
      <c r="C105" s="41"/>
      <c r="D105" s="31"/>
      <c r="E105" s="38"/>
      <c r="F105" s="32"/>
      <c r="G105" s="32">
        <f t="shared" si="4"/>
        <v>0</v>
      </c>
      <c r="H105" s="33"/>
    </row>
    <row r="106" spans="1:8" s="17" customFormat="1" ht="27.75" customHeight="1" x14ac:dyDescent="0.15">
      <c r="A106" s="15">
        <v>7</v>
      </c>
      <c r="B106" s="226" t="str">
        <f>B1</f>
        <v>鉄筋工事</v>
      </c>
      <c r="C106" s="224"/>
      <c r="D106" s="224"/>
      <c r="E106" s="224"/>
      <c r="F106" s="224"/>
      <c r="G106" s="225"/>
      <c r="H106" s="16" t="s">
        <v>95</v>
      </c>
    </row>
    <row r="107" spans="1:8" s="17" customFormat="1" ht="27.75" customHeight="1" x14ac:dyDescent="0.15">
      <c r="A107" s="15" t="s">
        <v>3</v>
      </c>
      <c r="B107" s="18" t="s">
        <v>303</v>
      </c>
      <c r="C107" s="18" t="s">
        <v>304</v>
      </c>
      <c r="D107" s="19" t="s">
        <v>305</v>
      </c>
      <c r="E107" s="19" t="s">
        <v>299</v>
      </c>
      <c r="F107" s="19" t="s">
        <v>306</v>
      </c>
      <c r="G107" s="19" t="s">
        <v>307</v>
      </c>
      <c r="H107" s="20" t="s">
        <v>302</v>
      </c>
    </row>
    <row r="108" spans="1:8" s="17" customFormat="1" ht="27.75" customHeight="1" x14ac:dyDescent="0.15">
      <c r="A108" s="23"/>
      <c r="B108" s="24"/>
      <c r="C108" s="24"/>
      <c r="D108" s="25"/>
      <c r="E108" s="37"/>
      <c r="F108" s="26"/>
      <c r="G108" s="22">
        <f>D108*F108</f>
        <v>0</v>
      </c>
      <c r="H108" s="27"/>
    </row>
    <row r="109" spans="1:8" s="17" customFormat="1" ht="27.75" customHeight="1" x14ac:dyDescent="0.15">
      <c r="A109" s="23"/>
      <c r="B109" s="24"/>
      <c r="C109" s="24"/>
      <c r="D109" s="25"/>
      <c r="E109" s="37"/>
      <c r="F109" s="26"/>
      <c r="G109" s="26">
        <f t="shared" ref="G109:G126" si="5">SUM(D109*F109)</f>
        <v>0</v>
      </c>
      <c r="H109" s="27"/>
    </row>
    <row r="110" spans="1:8" s="17" customFormat="1" ht="27.75" customHeight="1" x14ac:dyDescent="0.15">
      <c r="A110" s="23"/>
      <c r="B110" s="24"/>
      <c r="C110" s="24"/>
      <c r="D110" s="25"/>
      <c r="E110" s="37"/>
      <c r="F110" s="26"/>
      <c r="G110" s="26">
        <f t="shared" si="5"/>
        <v>0</v>
      </c>
      <c r="H110" s="27"/>
    </row>
    <row r="111" spans="1:8" s="17" customFormat="1" ht="27.75" customHeight="1" x14ac:dyDescent="0.15">
      <c r="A111" s="23"/>
      <c r="B111" s="24"/>
      <c r="C111" s="24"/>
      <c r="D111" s="25"/>
      <c r="E111" s="37"/>
      <c r="F111" s="26"/>
      <c r="G111" s="26">
        <f t="shared" si="5"/>
        <v>0</v>
      </c>
      <c r="H111" s="27"/>
    </row>
    <row r="112" spans="1:8" s="17" customFormat="1" ht="27.75" customHeight="1" x14ac:dyDescent="0.15">
      <c r="A112" s="23"/>
      <c r="B112" s="24"/>
      <c r="C112" s="24"/>
      <c r="D112" s="25"/>
      <c r="E112" s="37"/>
      <c r="F112" s="26"/>
      <c r="G112" s="26">
        <f t="shared" si="5"/>
        <v>0</v>
      </c>
      <c r="H112" s="27"/>
    </row>
    <row r="113" spans="1:8" s="17" customFormat="1" ht="27.75" customHeight="1" x14ac:dyDescent="0.15">
      <c r="A113" s="23"/>
      <c r="B113" s="24"/>
      <c r="C113" s="24"/>
      <c r="D113" s="25"/>
      <c r="E113" s="37"/>
      <c r="F113" s="26"/>
      <c r="G113" s="26">
        <f t="shared" si="5"/>
        <v>0</v>
      </c>
      <c r="H113" s="27"/>
    </row>
    <row r="114" spans="1:8" s="17" customFormat="1" ht="27.75" customHeight="1" x14ac:dyDescent="0.15">
      <c r="A114" s="23"/>
      <c r="B114" s="24"/>
      <c r="C114" s="24"/>
      <c r="D114" s="25"/>
      <c r="E114" s="37"/>
      <c r="F114" s="26"/>
      <c r="G114" s="26">
        <f t="shared" si="5"/>
        <v>0</v>
      </c>
      <c r="H114" s="27"/>
    </row>
    <row r="115" spans="1:8" s="17" customFormat="1" ht="27.75" customHeight="1" x14ac:dyDescent="0.15">
      <c r="A115" s="23"/>
      <c r="B115" s="24"/>
      <c r="C115" s="24"/>
      <c r="D115" s="25"/>
      <c r="E115" s="37"/>
      <c r="F115" s="26"/>
      <c r="G115" s="26">
        <f t="shared" si="5"/>
        <v>0</v>
      </c>
      <c r="H115" s="27"/>
    </row>
    <row r="116" spans="1:8" s="17" customFormat="1" ht="27.75" customHeight="1" x14ac:dyDescent="0.15">
      <c r="A116" s="23"/>
      <c r="B116" s="24"/>
      <c r="C116" s="24"/>
      <c r="D116" s="25"/>
      <c r="E116" s="37"/>
      <c r="F116" s="26"/>
      <c r="G116" s="26">
        <f t="shared" si="5"/>
        <v>0</v>
      </c>
      <c r="H116" s="27"/>
    </row>
    <row r="117" spans="1:8" s="17" customFormat="1" ht="27.75" customHeight="1" x14ac:dyDescent="0.15">
      <c r="A117" s="23"/>
      <c r="B117" s="24"/>
      <c r="C117" s="24"/>
      <c r="D117" s="25"/>
      <c r="E117" s="37"/>
      <c r="F117" s="26"/>
      <c r="G117" s="26">
        <f t="shared" si="5"/>
        <v>0</v>
      </c>
      <c r="H117" s="27"/>
    </row>
    <row r="118" spans="1:8" s="17" customFormat="1" ht="27.75" customHeight="1" x14ac:dyDescent="0.15">
      <c r="A118" s="23"/>
      <c r="B118" s="24"/>
      <c r="C118" s="24"/>
      <c r="D118" s="25"/>
      <c r="E118" s="37"/>
      <c r="F118" s="26"/>
      <c r="G118" s="26">
        <f t="shared" si="5"/>
        <v>0</v>
      </c>
      <c r="H118" s="27"/>
    </row>
    <row r="119" spans="1:8" s="17" customFormat="1" ht="27.75" customHeight="1" x14ac:dyDescent="0.15">
      <c r="A119" s="23"/>
      <c r="B119" s="24"/>
      <c r="C119" s="24"/>
      <c r="D119" s="25"/>
      <c r="E119" s="37"/>
      <c r="F119" s="26"/>
      <c r="G119" s="26">
        <f t="shared" si="5"/>
        <v>0</v>
      </c>
      <c r="H119" s="27"/>
    </row>
    <row r="120" spans="1:8" s="17" customFormat="1" ht="27.75" customHeight="1" x14ac:dyDescent="0.15">
      <c r="A120" s="23"/>
      <c r="B120" s="24"/>
      <c r="C120" s="24"/>
      <c r="D120" s="25"/>
      <c r="E120" s="37"/>
      <c r="F120" s="26"/>
      <c r="G120" s="26">
        <f t="shared" si="5"/>
        <v>0</v>
      </c>
      <c r="H120" s="27"/>
    </row>
    <row r="121" spans="1:8" s="17" customFormat="1" ht="27.75" customHeight="1" x14ac:dyDescent="0.15">
      <c r="A121" s="23"/>
      <c r="B121" s="24"/>
      <c r="C121" s="24"/>
      <c r="D121" s="25"/>
      <c r="E121" s="37"/>
      <c r="F121" s="26"/>
      <c r="G121" s="26">
        <f t="shared" si="5"/>
        <v>0</v>
      </c>
      <c r="H121" s="27"/>
    </row>
    <row r="122" spans="1:8" s="17" customFormat="1" ht="27.75" customHeight="1" x14ac:dyDescent="0.15">
      <c r="A122" s="23"/>
      <c r="B122" s="24"/>
      <c r="C122" s="24"/>
      <c r="D122" s="25"/>
      <c r="E122" s="37"/>
      <c r="F122" s="26"/>
      <c r="G122" s="26">
        <f t="shared" si="5"/>
        <v>0</v>
      </c>
      <c r="H122" s="27"/>
    </row>
    <row r="123" spans="1:8" s="17" customFormat="1" ht="27.75" customHeight="1" x14ac:dyDescent="0.15">
      <c r="A123" s="23"/>
      <c r="B123" s="24"/>
      <c r="C123" s="24"/>
      <c r="D123" s="25"/>
      <c r="E123" s="37"/>
      <c r="F123" s="26"/>
      <c r="G123" s="26">
        <f t="shared" si="5"/>
        <v>0</v>
      </c>
      <c r="H123" s="27"/>
    </row>
    <row r="124" spans="1:8" s="17" customFormat="1" ht="27.75" customHeight="1" x14ac:dyDescent="0.15">
      <c r="A124" s="23"/>
      <c r="B124" s="24"/>
      <c r="C124" s="24"/>
      <c r="D124" s="25"/>
      <c r="E124" s="37"/>
      <c r="F124" s="26"/>
      <c r="G124" s="26">
        <f>SUM(D124*F124)</f>
        <v>0</v>
      </c>
      <c r="H124" s="27"/>
    </row>
    <row r="125" spans="1:8" s="17" customFormat="1" ht="27.75" customHeight="1" x14ac:dyDescent="0.15">
      <c r="A125" s="23"/>
      <c r="B125" s="24"/>
      <c r="C125" s="24"/>
      <c r="D125" s="25"/>
      <c r="E125" s="37"/>
      <c r="F125" s="26"/>
      <c r="G125" s="26">
        <f t="shared" si="5"/>
        <v>0</v>
      </c>
      <c r="H125" s="27"/>
    </row>
    <row r="126" spans="1:8" s="17" customFormat="1" ht="27.75" customHeight="1" x14ac:dyDescent="0.15">
      <c r="A126" s="40"/>
      <c r="B126" s="41"/>
      <c r="C126" s="41"/>
      <c r="D126" s="31"/>
      <c r="E126" s="38"/>
      <c r="F126" s="32"/>
      <c r="G126" s="32">
        <f t="shared" si="5"/>
        <v>0</v>
      </c>
      <c r="H126" s="33"/>
    </row>
    <row r="127" spans="1:8" s="17" customFormat="1" ht="27.75" customHeight="1" x14ac:dyDescent="0.15">
      <c r="A127" s="15">
        <v>7</v>
      </c>
      <c r="B127" s="226" t="str">
        <f>B1</f>
        <v>鉄筋工事</v>
      </c>
      <c r="C127" s="224"/>
      <c r="D127" s="224"/>
      <c r="E127" s="224"/>
      <c r="F127" s="224"/>
      <c r="G127" s="225"/>
      <c r="H127" s="16" t="s">
        <v>96</v>
      </c>
    </row>
    <row r="128" spans="1:8" s="17" customFormat="1" ht="27.75" customHeight="1" x14ac:dyDescent="0.15">
      <c r="A128" s="15" t="s">
        <v>3</v>
      </c>
      <c r="B128" s="18" t="s">
        <v>303</v>
      </c>
      <c r="C128" s="18" t="s">
        <v>304</v>
      </c>
      <c r="D128" s="19" t="s">
        <v>305</v>
      </c>
      <c r="E128" s="19" t="s">
        <v>299</v>
      </c>
      <c r="F128" s="19" t="s">
        <v>306</v>
      </c>
      <c r="G128" s="19" t="s">
        <v>307</v>
      </c>
      <c r="H128" s="20" t="s">
        <v>302</v>
      </c>
    </row>
    <row r="129" spans="1:8" s="17" customFormat="1" ht="27.75" customHeight="1" x14ac:dyDescent="0.15">
      <c r="A129" s="23"/>
      <c r="B129" s="24"/>
      <c r="C129" s="24"/>
      <c r="D129" s="25"/>
      <c r="E129" s="37"/>
      <c r="F129" s="26"/>
      <c r="G129" s="22">
        <f>D129*F129</f>
        <v>0</v>
      </c>
      <c r="H129" s="27"/>
    </row>
    <row r="130" spans="1:8" s="17" customFormat="1" ht="27.75" customHeight="1" x14ac:dyDescent="0.15">
      <c r="A130" s="23"/>
      <c r="B130" s="24"/>
      <c r="C130" s="24"/>
      <c r="D130" s="25"/>
      <c r="E130" s="37"/>
      <c r="F130" s="26"/>
      <c r="G130" s="26">
        <f t="shared" ref="G130:G147" si="6">SUM(D130*F130)</f>
        <v>0</v>
      </c>
      <c r="H130" s="27"/>
    </row>
    <row r="131" spans="1:8" s="17" customFormat="1" ht="27.75" customHeight="1" x14ac:dyDescent="0.15">
      <c r="A131" s="23"/>
      <c r="B131" s="24"/>
      <c r="C131" s="24"/>
      <c r="D131" s="25"/>
      <c r="E131" s="37"/>
      <c r="F131" s="26"/>
      <c r="G131" s="26">
        <f t="shared" si="6"/>
        <v>0</v>
      </c>
      <c r="H131" s="27"/>
    </row>
    <row r="132" spans="1:8" s="17" customFormat="1" ht="27.75" customHeight="1" x14ac:dyDescent="0.15">
      <c r="A132" s="23"/>
      <c r="B132" s="24"/>
      <c r="C132" s="24"/>
      <c r="D132" s="25"/>
      <c r="E132" s="37"/>
      <c r="F132" s="26"/>
      <c r="G132" s="26">
        <f t="shared" si="6"/>
        <v>0</v>
      </c>
      <c r="H132" s="27"/>
    </row>
    <row r="133" spans="1:8" s="17" customFormat="1" ht="27.75" customHeight="1" x14ac:dyDescent="0.15">
      <c r="A133" s="23"/>
      <c r="B133" s="24"/>
      <c r="C133" s="24"/>
      <c r="D133" s="25"/>
      <c r="E133" s="37"/>
      <c r="F133" s="26"/>
      <c r="G133" s="26">
        <f t="shared" si="6"/>
        <v>0</v>
      </c>
      <c r="H133" s="27"/>
    </row>
    <row r="134" spans="1:8" s="17" customFormat="1" ht="27.75" customHeight="1" x14ac:dyDescent="0.15">
      <c r="A134" s="23"/>
      <c r="B134" s="24"/>
      <c r="C134" s="24"/>
      <c r="D134" s="25"/>
      <c r="E134" s="37"/>
      <c r="F134" s="26"/>
      <c r="G134" s="26">
        <f t="shared" si="6"/>
        <v>0</v>
      </c>
      <c r="H134" s="27"/>
    </row>
    <row r="135" spans="1:8" s="17" customFormat="1" ht="27.75" customHeight="1" x14ac:dyDescent="0.15">
      <c r="A135" s="23"/>
      <c r="B135" s="24"/>
      <c r="C135" s="24"/>
      <c r="D135" s="25"/>
      <c r="E135" s="37"/>
      <c r="F135" s="26"/>
      <c r="G135" s="26">
        <f t="shared" si="6"/>
        <v>0</v>
      </c>
      <c r="H135" s="27"/>
    </row>
    <row r="136" spans="1:8" s="17" customFormat="1" ht="27.75" customHeight="1" x14ac:dyDescent="0.15">
      <c r="A136" s="23"/>
      <c r="B136" s="24"/>
      <c r="C136" s="24"/>
      <c r="D136" s="25"/>
      <c r="E136" s="37"/>
      <c r="F136" s="26"/>
      <c r="G136" s="26">
        <f t="shared" si="6"/>
        <v>0</v>
      </c>
      <c r="H136" s="27"/>
    </row>
    <row r="137" spans="1:8" s="17" customFormat="1" ht="27.75" customHeight="1" x14ac:dyDescent="0.15">
      <c r="A137" s="23"/>
      <c r="B137" s="24"/>
      <c r="C137" s="24"/>
      <c r="D137" s="25"/>
      <c r="E137" s="37"/>
      <c r="F137" s="26"/>
      <c r="G137" s="26">
        <f t="shared" si="6"/>
        <v>0</v>
      </c>
      <c r="H137" s="27"/>
    </row>
    <row r="138" spans="1:8" s="17" customFormat="1" ht="27.75" customHeight="1" x14ac:dyDescent="0.15">
      <c r="A138" s="23"/>
      <c r="B138" s="24"/>
      <c r="C138" s="24"/>
      <c r="D138" s="25"/>
      <c r="E138" s="37"/>
      <c r="F138" s="26"/>
      <c r="G138" s="26">
        <f t="shared" si="6"/>
        <v>0</v>
      </c>
      <c r="H138" s="27"/>
    </row>
    <row r="139" spans="1:8" s="17" customFormat="1" ht="27.75" customHeight="1" x14ac:dyDescent="0.15">
      <c r="A139" s="23"/>
      <c r="B139" s="24"/>
      <c r="C139" s="24"/>
      <c r="D139" s="25"/>
      <c r="E139" s="37"/>
      <c r="F139" s="26"/>
      <c r="G139" s="26">
        <f t="shared" si="6"/>
        <v>0</v>
      </c>
      <c r="H139" s="27"/>
    </row>
    <row r="140" spans="1:8" s="17" customFormat="1" ht="27.75" customHeight="1" x14ac:dyDescent="0.15">
      <c r="A140" s="23"/>
      <c r="B140" s="24"/>
      <c r="C140" s="24"/>
      <c r="D140" s="25"/>
      <c r="E140" s="37"/>
      <c r="F140" s="26"/>
      <c r="G140" s="26">
        <f t="shared" si="6"/>
        <v>0</v>
      </c>
      <c r="H140" s="27"/>
    </row>
    <row r="141" spans="1:8" s="17" customFormat="1" ht="27.75" customHeight="1" x14ac:dyDescent="0.15">
      <c r="A141" s="23"/>
      <c r="B141" s="24"/>
      <c r="C141" s="24"/>
      <c r="D141" s="25"/>
      <c r="E141" s="37"/>
      <c r="F141" s="26"/>
      <c r="G141" s="26">
        <f t="shared" si="6"/>
        <v>0</v>
      </c>
      <c r="H141" s="27"/>
    </row>
    <row r="142" spans="1:8" s="17" customFormat="1" ht="27.75" customHeight="1" x14ac:dyDescent="0.15">
      <c r="A142" s="23"/>
      <c r="B142" s="24"/>
      <c r="C142" s="24"/>
      <c r="D142" s="25"/>
      <c r="E142" s="37"/>
      <c r="F142" s="26"/>
      <c r="G142" s="26">
        <f t="shared" si="6"/>
        <v>0</v>
      </c>
      <c r="H142" s="27"/>
    </row>
    <row r="143" spans="1:8" s="17" customFormat="1" ht="27.75" customHeight="1" x14ac:dyDescent="0.15">
      <c r="A143" s="23"/>
      <c r="B143" s="24"/>
      <c r="C143" s="24"/>
      <c r="D143" s="25"/>
      <c r="E143" s="37"/>
      <c r="F143" s="26"/>
      <c r="G143" s="26">
        <f t="shared" si="6"/>
        <v>0</v>
      </c>
      <c r="H143" s="27"/>
    </row>
    <row r="144" spans="1:8" s="17" customFormat="1" ht="27.75" customHeight="1" x14ac:dyDescent="0.15">
      <c r="A144" s="23"/>
      <c r="B144" s="24"/>
      <c r="C144" s="24"/>
      <c r="D144" s="25"/>
      <c r="E144" s="37"/>
      <c r="F144" s="26"/>
      <c r="G144" s="26">
        <f>SUM(D144*F144)</f>
        <v>0</v>
      </c>
      <c r="H144" s="27"/>
    </row>
    <row r="145" spans="1:8" s="17" customFormat="1" ht="27.75" customHeight="1" x14ac:dyDescent="0.15">
      <c r="A145" s="23"/>
      <c r="B145" s="24"/>
      <c r="C145" s="24"/>
      <c r="D145" s="25"/>
      <c r="E145" s="37"/>
      <c r="F145" s="26"/>
      <c r="G145" s="26">
        <f t="shared" si="6"/>
        <v>0</v>
      </c>
      <c r="H145" s="27"/>
    </row>
    <row r="146" spans="1:8" s="17" customFormat="1" ht="27.75" customHeight="1" x14ac:dyDescent="0.15">
      <c r="A146" s="23"/>
      <c r="B146" s="24"/>
      <c r="C146" s="24"/>
      <c r="D146" s="25"/>
      <c r="E146" s="37"/>
      <c r="F146" s="26"/>
      <c r="G146" s="26">
        <f t="shared" si="6"/>
        <v>0</v>
      </c>
      <c r="H146" s="27"/>
    </row>
    <row r="147" spans="1:8" s="17" customFormat="1" ht="27.75" customHeight="1" x14ac:dyDescent="0.15">
      <c r="A147" s="40"/>
      <c r="B147" s="41"/>
      <c r="C147" s="41"/>
      <c r="D147" s="31"/>
      <c r="E147" s="38"/>
      <c r="F147" s="32"/>
      <c r="G147" s="32">
        <f t="shared" si="6"/>
        <v>0</v>
      </c>
      <c r="H147" s="33"/>
    </row>
    <row r="148" spans="1:8" s="17" customFormat="1" ht="27.75" customHeight="1" x14ac:dyDescent="0.15">
      <c r="A148" s="15">
        <v>7</v>
      </c>
      <c r="B148" s="226" t="str">
        <f>B1</f>
        <v>鉄筋工事</v>
      </c>
      <c r="C148" s="224"/>
      <c r="D148" s="224"/>
      <c r="E148" s="224"/>
      <c r="F148" s="224"/>
      <c r="G148" s="225"/>
      <c r="H148" s="16" t="s">
        <v>97</v>
      </c>
    </row>
    <row r="149" spans="1:8" s="17" customFormat="1" ht="27.75" customHeight="1" x14ac:dyDescent="0.15">
      <c r="A149" s="15" t="s">
        <v>3</v>
      </c>
      <c r="B149" s="18" t="s">
        <v>303</v>
      </c>
      <c r="C149" s="18" t="s">
        <v>304</v>
      </c>
      <c r="D149" s="19" t="s">
        <v>305</v>
      </c>
      <c r="E149" s="19" t="s">
        <v>299</v>
      </c>
      <c r="F149" s="19" t="s">
        <v>306</v>
      </c>
      <c r="G149" s="19" t="s">
        <v>307</v>
      </c>
      <c r="H149" s="20" t="s">
        <v>302</v>
      </c>
    </row>
    <row r="150" spans="1:8" s="17" customFormat="1" ht="27.75" customHeight="1" x14ac:dyDescent="0.15">
      <c r="A150" s="23"/>
      <c r="B150" s="24"/>
      <c r="C150" s="24"/>
      <c r="D150" s="25"/>
      <c r="E150" s="37"/>
      <c r="F150" s="26"/>
      <c r="G150" s="22">
        <f>D150*F150</f>
        <v>0</v>
      </c>
      <c r="H150" s="27"/>
    </row>
    <row r="151" spans="1:8" s="17" customFormat="1" ht="27.75" customHeight="1" x14ac:dyDescent="0.15">
      <c r="A151" s="23"/>
      <c r="B151" s="24"/>
      <c r="C151" s="24"/>
      <c r="D151" s="25"/>
      <c r="E151" s="37"/>
      <c r="F151" s="26"/>
      <c r="G151" s="26">
        <f t="shared" ref="G151:G168" si="7">SUM(D151*F151)</f>
        <v>0</v>
      </c>
      <c r="H151" s="27"/>
    </row>
    <row r="152" spans="1:8" s="17" customFormat="1" ht="27.75" customHeight="1" x14ac:dyDescent="0.15">
      <c r="A152" s="23"/>
      <c r="B152" s="24"/>
      <c r="C152" s="24"/>
      <c r="D152" s="25"/>
      <c r="E152" s="37"/>
      <c r="F152" s="26"/>
      <c r="G152" s="26">
        <f t="shared" si="7"/>
        <v>0</v>
      </c>
      <c r="H152" s="27"/>
    </row>
    <row r="153" spans="1:8" s="17" customFormat="1" ht="27.75" customHeight="1" x14ac:dyDescent="0.15">
      <c r="A153" s="23"/>
      <c r="B153" s="24"/>
      <c r="C153" s="24"/>
      <c r="D153" s="25"/>
      <c r="E153" s="37"/>
      <c r="F153" s="26"/>
      <c r="G153" s="26">
        <f t="shared" si="7"/>
        <v>0</v>
      </c>
      <c r="H153" s="27"/>
    </row>
    <row r="154" spans="1:8" s="17" customFormat="1" ht="27.75" customHeight="1" x14ac:dyDescent="0.15">
      <c r="A154" s="23"/>
      <c r="B154" s="24"/>
      <c r="C154" s="24"/>
      <c r="D154" s="25"/>
      <c r="E154" s="37"/>
      <c r="F154" s="26"/>
      <c r="G154" s="26">
        <f t="shared" si="7"/>
        <v>0</v>
      </c>
      <c r="H154" s="27"/>
    </row>
    <row r="155" spans="1:8" s="17" customFormat="1" ht="27.75" customHeight="1" x14ac:dyDescent="0.15">
      <c r="A155" s="23"/>
      <c r="B155" s="24"/>
      <c r="C155" s="24"/>
      <c r="D155" s="25"/>
      <c r="E155" s="37"/>
      <c r="F155" s="26"/>
      <c r="G155" s="26">
        <f t="shared" si="7"/>
        <v>0</v>
      </c>
      <c r="H155" s="27"/>
    </row>
    <row r="156" spans="1:8" s="17" customFormat="1" ht="27.75" customHeight="1" x14ac:dyDescent="0.15">
      <c r="A156" s="23"/>
      <c r="B156" s="24"/>
      <c r="C156" s="24"/>
      <c r="D156" s="25"/>
      <c r="E156" s="37"/>
      <c r="F156" s="26"/>
      <c r="G156" s="26">
        <f t="shared" si="7"/>
        <v>0</v>
      </c>
      <c r="H156" s="27"/>
    </row>
    <row r="157" spans="1:8" s="17" customFormat="1" ht="27.75" customHeight="1" x14ac:dyDescent="0.15">
      <c r="A157" s="23"/>
      <c r="B157" s="24"/>
      <c r="C157" s="24"/>
      <c r="D157" s="25"/>
      <c r="E157" s="37"/>
      <c r="F157" s="26"/>
      <c r="G157" s="26">
        <f t="shared" si="7"/>
        <v>0</v>
      </c>
      <c r="H157" s="27"/>
    </row>
    <row r="158" spans="1:8" s="17" customFormat="1" ht="27.75" customHeight="1" x14ac:dyDescent="0.15">
      <c r="A158" s="23"/>
      <c r="B158" s="24"/>
      <c r="C158" s="24"/>
      <c r="D158" s="25"/>
      <c r="E158" s="37"/>
      <c r="F158" s="26"/>
      <c r="G158" s="26">
        <f t="shared" si="7"/>
        <v>0</v>
      </c>
      <c r="H158" s="27"/>
    </row>
    <row r="159" spans="1:8" s="17" customFormat="1" ht="27.75" customHeight="1" x14ac:dyDescent="0.15">
      <c r="A159" s="23"/>
      <c r="B159" s="24"/>
      <c r="C159" s="24"/>
      <c r="D159" s="25"/>
      <c r="E159" s="37"/>
      <c r="F159" s="26"/>
      <c r="G159" s="26">
        <f t="shared" si="7"/>
        <v>0</v>
      </c>
      <c r="H159" s="27"/>
    </row>
    <row r="160" spans="1:8" s="17" customFormat="1" ht="27.75" customHeight="1" x14ac:dyDescent="0.15">
      <c r="A160" s="23"/>
      <c r="B160" s="24"/>
      <c r="C160" s="24"/>
      <c r="D160" s="25"/>
      <c r="E160" s="37"/>
      <c r="F160" s="26"/>
      <c r="G160" s="26">
        <f t="shared" si="7"/>
        <v>0</v>
      </c>
      <c r="H160" s="27"/>
    </row>
    <row r="161" spans="1:8" s="17" customFormat="1" ht="27.75" customHeight="1" x14ac:dyDescent="0.15">
      <c r="A161" s="23"/>
      <c r="B161" s="24"/>
      <c r="C161" s="24"/>
      <c r="D161" s="25"/>
      <c r="E161" s="37"/>
      <c r="F161" s="26"/>
      <c r="G161" s="26">
        <f t="shared" si="7"/>
        <v>0</v>
      </c>
      <c r="H161" s="27"/>
    </row>
    <row r="162" spans="1:8" s="17" customFormat="1" ht="27.75" customHeight="1" x14ac:dyDescent="0.15">
      <c r="A162" s="23"/>
      <c r="B162" s="24"/>
      <c r="C162" s="24"/>
      <c r="D162" s="25"/>
      <c r="E162" s="37"/>
      <c r="F162" s="26"/>
      <c r="G162" s="26">
        <f t="shared" si="7"/>
        <v>0</v>
      </c>
      <c r="H162" s="27"/>
    </row>
    <row r="163" spans="1:8" s="17" customFormat="1" ht="27.75" customHeight="1" x14ac:dyDescent="0.15">
      <c r="A163" s="23"/>
      <c r="B163" s="24"/>
      <c r="C163" s="24"/>
      <c r="D163" s="25"/>
      <c r="E163" s="37"/>
      <c r="F163" s="26"/>
      <c r="G163" s="26">
        <f t="shared" si="7"/>
        <v>0</v>
      </c>
      <c r="H163" s="27"/>
    </row>
    <row r="164" spans="1:8" s="17" customFormat="1" ht="27.75" customHeight="1" x14ac:dyDescent="0.15">
      <c r="A164" s="23"/>
      <c r="B164" s="24"/>
      <c r="C164" s="24"/>
      <c r="D164" s="25"/>
      <c r="E164" s="37"/>
      <c r="F164" s="26"/>
      <c r="G164" s="26">
        <f t="shared" si="7"/>
        <v>0</v>
      </c>
      <c r="H164" s="27"/>
    </row>
    <row r="165" spans="1:8" s="17" customFormat="1" ht="27.75" customHeight="1" x14ac:dyDescent="0.15">
      <c r="A165" s="23"/>
      <c r="B165" s="24"/>
      <c r="C165" s="24"/>
      <c r="D165" s="25"/>
      <c r="E165" s="37"/>
      <c r="F165" s="26"/>
      <c r="G165" s="26">
        <f>SUM(D165*F165)</f>
        <v>0</v>
      </c>
      <c r="H165" s="27"/>
    </row>
    <row r="166" spans="1:8" s="17" customFormat="1" ht="27.75" customHeight="1" x14ac:dyDescent="0.15">
      <c r="A166" s="23"/>
      <c r="B166" s="24"/>
      <c r="C166" s="24"/>
      <c r="D166" s="25"/>
      <c r="E166" s="37"/>
      <c r="F166" s="26"/>
      <c r="G166" s="26">
        <f t="shared" si="7"/>
        <v>0</v>
      </c>
      <c r="H166" s="27"/>
    </row>
    <row r="167" spans="1:8" s="17" customFormat="1" ht="27.75" customHeight="1" x14ac:dyDescent="0.15">
      <c r="A167" s="23"/>
      <c r="B167" s="24"/>
      <c r="C167" s="24"/>
      <c r="D167" s="25"/>
      <c r="E167" s="37"/>
      <c r="F167" s="26"/>
      <c r="G167" s="26">
        <f t="shared" si="7"/>
        <v>0</v>
      </c>
      <c r="H167" s="27"/>
    </row>
    <row r="168" spans="1:8" s="17" customFormat="1" ht="27.75" customHeight="1" x14ac:dyDescent="0.15">
      <c r="A168" s="40"/>
      <c r="B168" s="41"/>
      <c r="C168" s="41"/>
      <c r="D168" s="31"/>
      <c r="E168" s="38"/>
      <c r="F168" s="32"/>
      <c r="G168" s="32">
        <f t="shared" si="7"/>
        <v>0</v>
      </c>
      <c r="H168" s="33"/>
    </row>
    <row r="169" spans="1:8" s="17" customFormat="1" ht="27.75" customHeight="1" x14ac:dyDescent="0.15">
      <c r="A169" s="15">
        <v>7</v>
      </c>
      <c r="B169" s="226" t="str">
        <f>B1</f>
        <v>鉄筋工事</v>
      </c>
      <c r="C169" s="224"/>
      <c r="D169" s="224"/>
      <c r="E169" s="224"/>
      <c r="F169" s="224"/>
      <c r="G169" s="225"/>
      <c r="H169" s="16" t="s">
        <v>98</v>
      </c>
    </row>
    <row r="170" spans="1:8" s="17" customFormat="1" ht="27.75" customHeight="1" x14ac:dyDescent="0.15">
      <c r="A170" s="15" t="s">
        <v>3</v>
      </c>
      <c r="B170" s="18" t="s">
        <v>303</v>
      </c>
      <c r="C170" s="18" t="s">
        <v>304</v>
      </c>
      <c r="D170" s="19" t="s">
        <v>305</v>
      </c>
      <c r="E170" s="19" t="s">
        <v>299</v>
      </c>
      <c r="F170" s="19" t="s">
        <v>306</v>
      </c>
      <c r="G170" s="19" t="s">
        <v>307</v>
      </c>
      <c r="H170" s="20" t="s">
        <v>302</v>
      </c>
    </row>
    <row r="171" spans="1:8" s="17" customFormat="1" ht="27.75" customHeight="1" x14ac:dyDescent="0.15">
      <c r="A171" s="23"/>
      <c r="B171" s="24"/>
      <c r="C171" s="24"/>
      <c r="D171" s="25"/>
      <c r="E171" s="37"/>
      <c r="F171" s="26"/>
      <c r="G171" s="22">
        <f>D171*F171</f>
        <v>0</v>
      </c>
      <c r="H171" s="27"/>
    </row>
    <row r="172" spans="1:8" s="17" customFormat="1" ht="27.75" customHeight="1" x14ac:dyDescent="0.15">
      <c r="A172" s="23"/>
      <c r="B172" s="24"/>
      <c r="C172" s="24"/>
      <c r="D172" s="25"/>
      <c r="E172" s="37"/>
      <c r="F172" s="26"/>
      <c r="G172" s="26">
        <f t="shared" ref="G172:G189" si="8">SUM(D172*F172)</f>
        <v>0</v>
      </c>
      <c r="H172" s="27"/>
    </row>
    <row r="173" spans="1:8" s="17" customFormat="1" ht="27.75" customHeight="1" x14ac:dyDescent="0.15">
      <c r="A173" s="23"/>
      <c r="B173" s="24"/>
      <c r="C173" s="24"/>
      <c r="D173" s="25"/>
      <c r="E173" s="37"/>
      <c r="F173" s="26"/>
      <c r="G173" s="26">
        <f t="shared" si="8"/>
        <v>0</v>
      </c>
      <c r="H173" s="27"/>
    </row>
    <row r="174" spans="1:8" s="17" customFormat="1" ht="27.75" customHeight="1" x14ac:dyDescent="0.15">
      <c r="A174" s="23"/>
      <c r="B174" s="24"/>
      <c r="C174" s="24"/>
      <c r="D174" s="25"/>
      <c r="E174" s="37"/>
      <c r="F174" s="26"/>
      <c r="G174" s="26">
        <f t="shared" si="8"/>
        <v>0</v>
      </c>
      <c r="H174" s="27"/>
    </row>
    <row r="175" spans="1:8" s="17" customFormat="1" ht="27.75" customHeight="1" x14ac:dyDescent="0.15">
      <c r="A175" s="23"/>
      <c r="B175" s="24"/>
      <c r="C175" s="24"/>
      <c r="D175" s="25"/>
      <c r="E175" s="37"/>
      <c r="F175" s="26"/>
      <c r="G175" s="26">
        <f t="shared" si="8"/>
        <v>0</v>
      </c>
      <c r="H175" s="27"/>
    </row>
    <row r="176" spans="1:8" s="17" customFormat="1" ht="27.75" customHeight="1" x14ac:dyDescent="0.15">
      <c r="A176" s="23"/>
      <c r="B176" s="24"/>
      <c r="C176" s="24"/>
      <c r="D176" s="25"/>
      <c r="E176" s="37"/>
      <c r="F176" s="26"/>
      <c r="G176" s="26">
        <f t="shared" si="8"/>
        <v>0</v>
      </c>
      <c r="H176" s="27"/>
    </row>
    <row r="177" spans="1:8" s="17" customFormat="1" ht="27.75" customHeight="1" x14ac:dyDescent="0.15">
      <c r="A177" s="23"/>
      <c r="B177" s="24"/>
      <c r="C177" s="24"/>
      <c r="D177" s="25"/>
      <c r="E177" s="37"/>
      <c r="F177" s="26"/>
      <c r="G177" s="26">
        <f t="shared" si="8"/>
        <v>0</v>
      </c>
      <c r="H177" s="27"/>
    </row>
    <row r="178" spans="1:8" s="17" customFormat="1" ht="27.75" customHeight="1" x14ac:dyDescent="0.15">
      <c r="A178" s="23"/>
      <c r="B178" s="24"/>
      <c r="C178" s="24"/>
      <c r="D178" s="25"/>
      <c r="E178" s="37"/>
      <c r="F178" s="26"/>
      <c r="G178" s="26">
        <f t="shared" si="8"/>
        <v>0</v>
      </c>
      <c r="H178" s="27"/>
    </row>
    <row r="179" spans="1:8" s="17" customFormat="1" ht="27.75" customHeight="1" x14ac:dyDescent="0.15">
      <c r="A179" s="23"/>
      <c r="B179" s="24"/>
      <c r="C179" s="24"/>
      <c r="D179" s="25"/>
      <c r="E179" s="37"/>
      <c r="F179" s="26"/>
      <c r="G179" s="26">
        <f t="shared" si="8"/>
        <v>0</v>
      </c>
      <c r="H179" s="27"/>
    </row>
    <row r="180" spans="1:8" s="17" customFormat="1" ht="27.75" customHeight="1" x14ac:dyDescent="0.15">
      <c r="A180" s="23"/>
      <c r="B180" s="24"/>
      <c r="C180" s="24"/>
      <c r="D180" s="25"/>
      <c r="E180" s="37"/>
      <c r="F180" s="26"/>
      <c r="G180" s="26">
        <f t="shared" si="8"/>
        <v>0</v>
      </c>
      <c r="H180" s="27"/>
    </row>
    <row r="181" spans="1:8" s="17" customFormat="1" ht="27.75" customHeight="1" x14ac:dyDescent="0.15">
      <c r="A181" s="23"/>
      <c r="B181" s="24"/>
      <c r="C181" s="24"/>
      <c r="D181" s="25"/>
      <c r="E181" s="37"/>
      <c r="F181" s="26"/>
      <c r="G181" s="26">
        <f t="shared" si="8"/>
        <v>0</v>
      </c>
      <c r="H181" s="27"/>
    </row>
    <row r="182" spans="1:8" s="17" customFormat="1" ht="27.75" customHeight="1" x14ac:dyDescent="0.15">
      <c r="A182" s="23"/>
      <c r="B182" s="24"/>
      <c r="C182" s="24"/>
      <c r="D182" s="25"/>
      <c r="E182" s="37"/>
      <c r="F182" s="26"/>
      <c r="G182" s="26">
        <f t="shared" si="8"/>
        <v>0</v>
      </c>
      <c r="H182" s="27"/>
    </row>
    <row r="183" spans="1:8" s="17" customFormat="1" ht="27.75" customHeight="1" x14ac:dyDescent="0.15">
      <c r="A183" s="23"/>
      <c r="B183" s="24"/>
      <c r="C183" s="24"/>
      <c r="D183" s="25"/>
      <c r="E183" s="37"/>
      <c r="F183" s="26"/>
      <c r="G183" s="26">
        <f t="shared" si="8"/>
        <v>0</v>
      </c>
      <c r="H183" s="27"/>
    </row>
    <row r="184" spans="1:8" s="17" customFormat="1" ht="27.75" customHeight="1" x14ac:dyDescent="0.15">
      <c r="A184" s="23"/>
      <c r="B184" s="24"/>
      <c r="C184" s="24"/>
      <c r="D184" s="25"/>
      <c r="E184" s="37"/>
      <c r="F184" s="26"/>
      <c r="G184" s="26">
        <f t="shared" si="8"/>
        <v>0</v>
      </c>
      <c r="H184" s="27"/>
    </row>
    <row r="185" spans="1:8" s="17" customFormat="1" ht="27.75" customHeight="1" x14ac:dyDescent="0.15">
      <c r="A185" s="23"/>
      <c r="B185" s="24"/>
      <c r="C185" s="24"/>
      <c r="D185" s="25"/>
      <c r="E185" s="37"/>
      <c r="F185" s="26"/>
      <c r="G185" s="26">
        <f t="shared" si="8"/>
        <v>0</v>
      </c>
      <c r="H185" s="27"/>
    </row>
    <row r="186" spans="1:8" s="17" customFormat="1" ht="27.75" customHeight="1" x14ac:dyDescent="0.15">
      <c r="A186" s="23"/>
      <c r="B186" s="24"/>
      <c r="C186" s="24"/>
      <c r="D186" s="25"/>
      <c r="E186" s="37"/>
      <c r="F186" s="26"/>
      <c r="G186" s="26">
        <f>SUM(D186*F186)</f>
        <v>0</v>
      </c>
      <c r="H186" s="27"/>
    </row>
    <row r="187" spans="1:8" s="17" customFormat="1" ht="27.75" customHeight="1" x14ac:dyDescent="0.15">
      <c r="A187" s="23"/>
      <c r="B187" s="24"/>
      <c r="C187" s="24"/>
      <c r="D187" s="25"/>
      <c r="E187" s="37"/>
      <c r="F187" s="26"/>
      <c r="G187" s="26">
        <f t="shared" si="8"/>
        <v>0</v>
      </c>
      <c r="H187" s="27"/>
    </row>
    <row r="188" spans="1:8" s="17" customFormat="1" ht="27.75" customHeight="1" x14ac:dyDescent="0.15">
      <c r="A188" s="23"/>
      <c r="B188" s="24"/>
      <c r="C188" s="24"/>
      <c r="D188" s="25"/>
      <c r="E188" s="37"/>
      <c r="F188" s="26"/>
      <c r="G188" s="26">
        <f t="shared" si="8"/>
        <v>0</v>
      </c>
      <c r="H188" s="27"/>
    </row>
    <row r="189" spans="1:8" s="17" customFormat="1" ht="27.75" customHeight="1" x14ac:dyDescent="0.15">
      <c r="A189" s="40"/>
      <c r="B189" s="41"/>
      <c r="C189" s="41"/>
      <c r="D189" s="31"/>
      <c r="E189" s="38"/>
      <c r="F189" s="32"/>
      <c r="G189" s="32">
        <f t="shared" si="8"/>
        <v>0</v>
      </c>
      <c r="H189" s="33"/>
    </row>
    <row r="190" spans="1:8" s="17" customFormat="1" ht="27.75" customHeight="1" x14ac:dyDescent="0.15">
      <c r="A190" s="15">
        <v>7</v>
      </c>
      <c r="B190" s="226" t="str">
        <f>B1</f>
        <v>鉄筋工事</v>
      </c>
      <c r="C190" s="224"/>
      <c r="D190" s="224"/>
      <c r="E190" s="224"/>
      <c r="F190" s="224"/>
      <c r="G190" s="225"/>
      <c r="H190" s="16" t="s">
        <v>99</v>
      </c>
    </row>
    <row r="191" spans="1:8" s="17" customFormat="1" ht="27.75" customHeight="1" x14ac:dyDescent="0.15">
      <c r="A191" s="15" t="s">
        <v>3</v>
      </c>
      <c r="B191" s="18" t="s">
        <v>303</v>
      </c>
      <c r="C191" s="18" t="s">
        <v>304</v>
      </c>
      <c r="D191" s="19" t="s">
        <v>305</v>
      </c>
      <c r="E191" s="19" t="s">
        <v>299</v>
      </c>
      <c r="F191" s="19" t="s">
        <v>306</v>
      </c>
      <c r="G191" s="19" t="s">
        <v>307</v>
      </c>
      <c r="H191" s="20" t="s">
        <v>302</v>
      </c>
    </row>
    <row r="192" spans="1:8" s="17" customFormat="1" ht="27.75" customHeight="1" x14ac:dyDescent="0.15">
      <c r="A192" s="23"/>
      <c r="B192" s="24"/>
      <c r="C192" s="24"/>
      <c r="D192" s="25"/>
      <c r="E192" s="37"/>
      <c r="F192" s="26"/>
      <c r="G192" s="22">
        <f>D192*F192</f>
        <v>0</v>
      </c>
      <c r="H192" s="27"/>
    </row>
    <row r="193" spans="1:8" s="17" customFormat="1" ht="27.75" customHeight="1" x14ac:dyDescent="0.15">
      <c r="A193" s="23"/>
      <c r="B193" s="24"/>
      <c r="C193" s="24"/>
      <c r="D193" s="25"/>
      <c r="E193" s="37"/>
      <c r="F193" s="26"/>
      <c r="G193" s="26">
        <f t="shared" ref="G193:G210" si="9">SUM(D193*F193)</f>
        <v>0</v>
      </c>
      <c r="H193" s="27"/>
    </row>
    <row r="194" spans="1:8" s="17" customFormat="1" ht="27.75" customHeight="1" x14ac:dyDescent="0.15">
      <c r="A194" s="23"/>
      <c r="B194" s="24"/>
      <c r="C194" s="24"/>
      <c r="D194" s="25"/>
      <c r="E194" s="37"/>
      <c r="F194" s="26"/>
      <c r="G194" s="26">
        <f t="shared" si="9"/>
        <v>0</v>
      </c>
      <c r="H194" s="27"/>
    </row>
    <row r="195" spans="1:8" s="17" customFormat="1" ht="27.75" customHeight="1" x14ac:dyDescent="0.15">
      <c r="A195" s="23"/>
      <c r="B195" s="24"/>
      <c r="C195" s="24"/>
      <c r="D195" s="25"/>
      <c r="E195" s="37"/>
      <c r="F195" s="26"/>
      <c r="G195" s="26">
        <f t="shared" si="9"/>
        <v>0</v>
      </c>
      <c r="H195" s="27"/>
    </row>
    <row r="196" spans="1:8" s="17" customFormat="1" ht="27.75" customHeight="1" x14ac:dyDescent="0.15">
      <c r="A196" s="23"/>
      <c r="B196" s="24"/>
      <c r="C196" s="24"/>
      <c r="D196" s="25"/>
      <c r="E196" s="37"/>
      <c r="F196" s="26"/>
      <c r="G196" s="26">
        <f t="shared" si="9"/>
        <v>0</v>
      </c>
      <c r="H196" s="27"/>
    </row>
    <row r="197" spans="1:8" s="17" customFormat="1" ht="27.75" customHeight="1" x14ac:dyDescent="0.15">
      <c r="A197" s="23"/>
      <c r="B197" s="24"/>
      <c r="C197" s="24"/>
      <c r="D197" s="25"/>
      <c r="E197" s="37"/>
      <c r="F197" s="26"/>
      <c r="G197" s="26">
        <f t="shared" si="9"/>
        <v>0</v>
      </c>
      <c r="H197" s="27"/>
    </row>
    <row r="198" spans="1:8" s="17" customFormat="1" ht="27.75" customHeight="1" x14ac:dyDescent="0.15">
      <c r="A198" s="23"/>
      <c r="B198" s="24"/>
      <c r="C198" s="24"/>
      <c r="D198" s="25"/>
      <c r="E198" s="37"/>
      <c r="F198" s="26"/>
      <c r="G198" s="26">
        <f t="shared" si="9"/>
        <v>0</v>
      </c>
      <c r="H198" s="27"/>
    </row>
    <row r="199" spans="1:8" s="17" customFormat="1" ht="27.75" customHeight="1" x14ac:dyDescent="0.15">
      <c r="A199" s="23"/>
      <c r="B199" s="24"/>
      <c r="C199" s="24"/>
      <c r="D199" s="25"/>
      <c r="E199" s="37"/>
      <c r="F199" s="26"/>
      <c r="G199" s="26">
        <f t="shared" si="9"/>
        <v>0</v>
      </c>
      <c r="H199" s="27"/>
    </row>
    <row r="200" spans="1:8" s="17" customFormat="1" ht="27.75" customHeight="1" x14ac:dyDescent="0.15">
      <c r="A200" s="23"/>
      <c r="B200" s="24"/>
      <c r="C200" s="24"/>
      <c r="D200" s="25"/>
      <c r="E200" s="37"/>
      <c r="F200" s="26"/>
      <c r="G200" s="26">
        <f t="shared" si="9"/>
        <v>0</v>
      </c>
      <c r="H200" s="27"/>
    </row>
    <row r="201" spans="1:8" s="17" customFormat="1" ht="27.75" customHeight="1" x14ac:dyDescent="0.15">
      <c r="A201" s="23"/>
      <c r="B201" s="24"/>
      <c r="C201" s="24"/>
      <c r="D201" s="25"/>
      <c r="E201" s="37"/>
      <c r="F201" s="26"/>
      <c r="G201" s="26">
        <f t="shared" si="9"/>
        <v>0</v>
      </c>
      <c r="H201" s="27"/>
    </row>
    <row r="202" spans="1:8" s="17" customFormat="1" ht="27.75" customHeight="1" x14ac:dyDescent="0.15">
      <c r="A202" s="23"/>
      <c r="B202" s="24"/>
      <c r="C202" s="24"/>
      <c r="D202" s="25"/>
      <c r="E202" s="37"/>
      <c r="F202" s="26"/>
      <c r="G202" s="26">
        <f t="shared" si="9"/>
        <v>0</v>
      </c>
      <c r="H202" s="27"/>
    </row>
    <row r="203" spans="1:8" s="17" customFormat="1" ht="27.75" customHeight="1" x14ac:dyDescent="0.15">
      <c r="A203" s="23"/>
      <c r="B203" s="24"/>
      <c r="C203" s="24"/>
      <c r="D203" s="25"/>
      <c r="E203" s="37"/>
      <c r="F203" s="26"/>
      <c r="G203" s="26">
        <f>SUM(D203*F203)</f>
        <v>0</v>
      </c>
      <c r="H203" s="27"/>
    </row>
    <row r="204" spans="1:8" s="17" customFormat="1" ht="27.75" customHeight="1" x14ac:dyDescent="0.15">
      <c r="A204" s="23"/>
      <c r="B204" s="24"/>
      <c r="C204" s="24"/>
      <c r="D204" s="25"/>
      <c r="E204" s="37"/>
      <c r="F204" s="26"/>
      <c r="G204" s="26">
        <f t="shared" si="9"/>
        <v>0</v>
      </c>
      <c r="H204" s="27"/>
    </row>
    <row r="205" spans="1:8" s="17" customFormat="1" ht="27.75" customHeight="1" x14ac:dyDescent="0.15">
      <c r="A205" s="23"/>
      <c r="B205" s="24"/>
      <c r="C205" s="24"/>
      <c r="D205" s="25"/>
      <c r="E205" s="37"/>
      <c r="F205" s="26"/>
      <c r="G205" s="26">
        <f t="shared" si="9"/>
        <v>0</v>
      </c>
      <c r="H205" s="27"/>
    </row>
    <row r="206" spans="1:8" s="17" customFormat="1" ht="27.75" customHeight="1" x14ac:dyDescent="0.15">
      <c r="A206" s="23"/>
      <c r="B206" s="24"/>
      <c r="C206" s="24"/>
      <c r="D206" s="25"/>
      <c r="E206" s="37"/>
      <c r="F206" s="26"/>
      <c r="G206" s="26">
        <f t="shared" si="9"/>
        <v>0</v>
      </c>
      <c r="H206" s="27"/>
    </row>
    <row r="207" spans="1:8" s="17" customFormat="1" ht="27.75" customHeight="1" x14ac:dyDescent="0.15">
      <c r="A207" s="23"/>
      <c r="B207" s="24"/>
      <c r="C207" s="24"/>
      <c r="D207" s="25"/>
      <c r="E207" s="37"/>
      <c r="F207" s="26"/>
      <c r="G207" s="26">
        <f t="shared" si="9"/>
        <v>0</v>
      </c>
      <c r="H207" s="27"/>
    </row>
    <row r="208" spans="1:8" s="17" customFormat="1" ht="27.75" customHeight="1" x14ac:dyDescent="0.15">
      <c r="A208" s="23"/>
      <c r="B208" s="24"/>
      <c r="C208" s="24"/>
      <c r="D208" s="25"/>
      <c r="E208" s="37"/>
      <c r="F208" s="26"/>
      <c r="G208" s="26">
        <f t="shared" si="9"/>
        <v>0</v>
      </c>
      <c r="H208" s="27"/>
    </row>
    <row r="209" spans="1:8" s="17" customFormat="1" ht="27.75" customHeight="1" x14ac:dyDescent="0.15">
      <c r="A209" s="23"/>
      <c r="B209" s="24"/>
      <c r="C209" s="24"/>
      <c r="D209" s="25"/>
      <c r="E209" s="37"/>
      <c r="F209" s="26"/>
      <c r="G209" s="26">
        <f t="shared" si="9"/>
        <v>0</v>
      </c>
      <c r="H209" s="27"/>
    </row>
    <row r="210" spans="1:8" s="17" customFormat="1" ht="27.75" customHeight="1" x14ac:dyDescent="0.15">
      <c r="A210" s="40"/>
      <c r="B210" s="41"/>
      <c r="C210" s="41"/>
      <c r="D210" s="31"/>
      <c r="E210" s="38"/>
      <c r="F210" s="32"/>
      <c r="G210" s="32">
        <f t="shared" si="9"/>
        <v>0</v>
      </c>
      <c r="H210" s="33"/>
    </row>
    <row r="211" spans="1:8" s="17" customFormat="1" ht="27.75" customHeight="1" x14ac:dyDescent="0.15">
      <c r="A211" s="15">
        <v>7</v>
      </c>
      <c r="B211" s="226" t="str">
        <f>B1</f>
        <v>鉄筋工事</v>
      </c>
      <c r="C211" s="224"/>
      <c r="D211" s="224"/>
      <c r="E211" s="224"/>
      <c r="F211" s="224"/>
      <c r="G211" s="225"/>
      <c r="H211" s="16" t="s">
        <v>100</v>
      </c>
    </row>
    <row r="212" spans="1:8" s="17" customFormat="1" ht="27.75" customHeight="1" x14ac:dyDescent="0.15">
      <c r="A212" s="15" t="s">
        <v>3</v>
      </c>
      <c r="B212" s="18" t="s">
        <v>303</v>
      </c>
      <c r="C212" s="18" t="s">
        <v>304</v>
      </c>
      <c r="D212" s="19" t="s">
        <v>305</v>
      </c>
      <c r="E212" s="19" t="s">
        <v>299</v>
      </c>
      <c r="F212" s="19" t="s">
        <v>306</v>
      </c>
      <c r="G212" s="19" t="s">
        <v>307</v>
      </c>
      <c r="H212" s="20" t="s">
        <v>302</v>
      </c>
    </row>
    <row r="213" spans="1:8" s="17" customFormat="1" ht="27.75" customHeight="1" x14ac:dyDescent="0.15">
      <c r="A213" s="23"/>
      <c r="B213" s="24"/>
      <c r="C213" s="24"/>
      <c r="D213" s="25"/>
      <c r="E213" s="37"/>
      <c r="F213" s="26"/>
      <c r="G213" s="22">
        <f>D213*F213</f>
        <v>0</v>
      </c>
      <c r="H213" s="27"/>
    </row>
    <row r="214" spans="1:8" s="17" customFormat="1" ht="27.75" customHeight="1" x14ac:dyDescent="0.15">
      <c r="A214" s="23"/>
      <c r="B214" s="24"/>
      <c r="C214" s="24"/>
      <c r="D214" s="25"/>
      <c r="E214" s="37"/>
      <c r="F214" s="26"/>
      <c r="G214" s="26">
        <f t="shared" ref="G214:G231" si="10">SUM(D214*F214)</f>
        <v>0</v>
      </c>
      <c r="H214" s="27"/>
    </row>
    <row r="215" spans="1:8" s="17" customFormat="1" ht="27.75" customHeight="1" x14ac:dyDescent="0.15">
      <c r="A215" s="23"/>
      <c r="B215" s="24"/>
      <c r="C215" s="24"/>
      <c r="D215" s="25"/>
      <c r="E215" s="37"/>
      <c r="F215" s="26"/>
      <c r="G215" s="26">
        <f t="shared" si="10"/>
        <v>0</v>
      </c>
      <c r="H215" s="27"/>
    </row>
    <row r="216" spans="1:8" s="17" customFormat="1" ht="27.75" customHeight="1" x14ac:dyDescent="0.15">
      <c r="A216" s="23"/>
      <c r="B216" s="24"/>
      <c r="C216" s="24"/>
      <c r="D216" s="25"/>
      <c r="E216" s="37"/>
      <c r="F216" s="26"/>
      <c r="G216" s="26">
        <f t="shared" si="10"/>
        <v>0</v>
      </c>
      <c r="H216" s="27"/>
    </row>
    <row r="217" spans="1:8" s="17" customFormat="1" ht="27.75" customHeight="1" x14ac:dyDescent="0.15">
      <c r="A217" s="23"/>
      <c r="B217" s="24"/>
      <c r="C217" s="24"/>
      <c r="D217" s="25"/>
      <c r="E217" s="37"/>
      <c r="F217" s="26"/>
      <c r="G217" s="26">
        <f t="shared" si="10"/>
        <v>0</v>
      </c>
      <c r="H217" s="27"/>
    </row>
    <row r="218" spans="1:8" s="17" customFormat="1" ht="27.75" customHeight="1" x14ac:dyDescent="0.15">
      <c r="A218" s="23"/>
      <c r="B218" s="24"/>
      <c r="C218" s="24"/>
      <c r="D218" s="25"/>
      <c r="E218" s="37"/>
      <c r="F218" s="26"/>
      <c r="G218" s="26">
        <f t="shared" si="10"/>
        <v>0</v>
      </c>
      <c r="H218" s="27"/>
    </row>
    <row r="219" spans="1:8" s="17" customFormat="1" ht="27.75" customHeight="1" x14ac:dyDescent="0.15">
      <c r="A219" s="23"/>
      <c r="B219" s="24"/>
      <c r="C219" s="24"/>
      <c r="D219" s="25"/>
      <c r="E219" s="37"/>
      <c r="F219" s="26"/>
      <c r="G219" s="26">
        <f t="shared" si="10"/>
        <v>0</v>
      </c>
      <c r="H219" s="27"/>
    </row>
    <row r="220" spans="1:8" s="17" customFormat="1" ht="27.75" customHeight="1" x14ac:dyDescent="0.15">
      <c r="A220" s="23"/>
      <c r="B220" s="24"/>
      <c r="C220" s="24"/>
      <c r="D220" s="25"/>
      <c r="E220" s="37"/>
      <c r="F220" s="26"/>
      <c r="G220" s="26">
        <f t="shared" si="10"/>
        <v>0</v>
      </c>
      <c r="H220" s="27"/>
    </row>
    <row r="221" spans="1:8" s="17" customFormat="1" ht="27.75" customHeight="1" x14ac:dyDescent="0.15">
      <c r="A221" s="23"/>
      <c r="B221" s="24"/>
      <c r="C221" s="24"/>
      <c r="D221" s="25"/>
      <c r="E221" s="37"/>
      <c r="F221" s="26"/>
      <c r="G221" s="26">
        <f t="shared" si="10"/>
        <v>0</v>
      </c>
      <c r="H221" s="27"/>
    </row>
    <row r="222" spans="1:8" s="17" customFormat="1" ht="27.75" customHeight="1" x14ac:dyDescent="0.15">
      <c r="A222" s="23"/>
      <c r="B222" s="24"/>
      <c r="C222" s="24"/>
      <c r="D222" s="25"/>
      <c r="E222" s="37"/>
      <c r="F222" s="26"/>
      <c r="G222" s="26">
        <f t="shared" si="10"/>
        <v>0</v>
      </c>
      <c r="H222" s="27"/>
    </row>
    <row r="223" spans="1:8" s="17" customFormat="1" ht="27.75" customHeight="1" x14ac:dyDescent="0.15">
      <c r="A223" s="23"/>
      <c r="B223" s="24"/>
      <c r="C223" s="24"/>
      <c r="D223" s="25"/>
      <c r="E223" s="37"/>
      <c r="F223" s="26"/>
      <c r="G223" s="26">
        <f t="shared" si="10"/>
        <v>0</v>
      </c>
      <c r="H223" s="27"/>
    </row>
    <row r="224" spans="1:8" s="17" customFormat="1" ht="27.75" customHeight="1" x14ac:dyDescent="0.15">
      <c r="A224" s="23"/>
      <c r="B224" s="24"/>
      <c r="C224" s="24"/>
      <c r="D224" s="25"/>
      <c r="E224" s="37"/>
      <c r="F224" s="26"/>
      <c r="G224" s="26">
        <f t="shared" si="10"/>
        <v>0</v>
      </c>
      <c r="H224" s="27"/>
    </row>
    <row r="225" spans="1:8" s="17" customFormat="1" ht="27.75" customHeight="1" x14ac:dyDescent="0.15">
      <c r="A225" s="23"/>
      <c r="B225" s="24"/>
      <c r="C225" s="24"/>
      <c r="D225" s="25"/>
      <c r="E225" s="37"/>
      <c r="F225" s="26"/>
      <c r="G225" s="26">
        <f>SUM(D225*F225)</f>
        <v>0</v>
      </c>
      <c r="H225" s="27"/>
    </row>
    <row r="226" spans="1:8" s="17" customFormat="1" ht="27.75" customHeight="1" x14ac:dyDescent="0.15">
      <c r="A226" s="23"/>
      <c r="B226" s="24"/>
      <c r="C226" s="24"/>
      <c r="D226" s="25"/>
      <c r="E226" s="37"/>
      <c r="F226" s="26"/>
      <c r="G226" s="26">
        <f t="shared" si="10"/>
        <v>0</v>
      </c>
      <c r="H226" s="27"/>
    </row>
    <row r="227" spans="1:8" s="17" customFormat="1" ht="27.75" customHeight="1" x14ac:dyDescent="0.15">
      <c r="A227" s="23"/>
      <c r="B227" s="24"/>
      <c r="C227" s="24"/>
      <c r="D227" s="25"/>
      <c r="E227" s="37"/>
      <c r="F227" s="26"/>
      <c r="G227" s="26">
        <f t="shared" si="10"/>
        <v>0</v>
      </c>
      <c r="H227" s="27"/>
    </row>
    <row r="228" spans="1:8" s="17" customFormat="1" ht="27.75" customHeight="1" x14ac:dyDescent="0.15">
      <c r="A228" s="23"/>
      <c r="B228" s="24"/>
      <c r="C228" s="24"/>
      <c r="D228" s="25"/>
      <c r="E228" s="37"/>
      <c r="F228" s="26"/>
      <c r="G228" s="26">
        <f t="shared" si="10"/>
        <v>0</v>
      </c>
      <c r="H228" s="27"/>
    </row>
    <row r="229" spans="1:8" s="17" customFormat="1" ht="27.75" customHeight="1" x14ac:dyDescent="0.15">
      <c r="A229" s="23"/>
      <c r="B229" s="24"/>
      <c r="C229" s="24"/>
      <c r="D229" s="25"/>
      <c r="E229" s="37"/>
      <c r="F229" s="26"/>
      <c r="G229" s="26">
        <f t="shared" si="10"/>
        <v>0</v>
      </c>
      <c r="H229" s="27"/>
    </row>
    <row r="230" spans="1:8" s="17" customFormat="1" ht="27.75" customHeight="1" x14ac:dyDescent="0.15">
      <c r="A230" s="23"/>
      <c r="B230" s="24"/>
      <c r="C230" s="24"/>
      <c r="D230" s="25"/>
      <c r="E230" s="37"/>
      <c r="F230" s="26"/>
      <c r="G230" s="26">
        <f t="shared" si="10"/>
        <v>0</v>
      </c>
      <c r="H230" s="27"/>
    </row>
    <row r="231" spans="1:8" s="17" customFormat="1" ht="27.75" customHeight="1" x14ac:dyDescent="0.15">
      <c r="A231" s="40"/>
      <c r="B231" s="41"/>
      <c r="C231" s="41"/>
      <c r="D231" s="31"/>
      <c r="E231" s="38"/>
      <c r="F231" s="32"/>
      <c r="G231" s="32">
        <f t="shared" si="10"/>
        <v>0</v>
      </c>
      <c r="H231" s="33"/>
    </row>
    <row r="232" spans="1:8" s="17" customFormat="1" ht="27.75" customHeight="1" x14ac:dyDescent="0.15">
      <c r="A232" s="15">
        <v>7</v>
      </c>
      <c r="B232" s="226" t="str">
        <f>B1</f>
        <v>鉄筋工事</v>
      </c>
      <c r="C232" s="224"/>
      <c r="D232" s="224"/>
      <c r="E232" s="224"/>
      <c r="F232" s="224"/>
      <c r="G232" s="225"/>
      <c r="H232" s="16" t="s">
        <v>101</v>
      </c>
    </row>
    <row r="233" spans="1:8" s="17" customFormat="1" ht="27.75" customHeight="1" x14ac:dyDescent="0.15">
      <c r="A233" s="15" t="s">
        <v>3</v>
      </c>
      <c r="B233" s="18" t="s">
        <v>303</v>
      </c>
      <c r="C233" s="18" t="s">
        <v>304</v>
      </c>
      <c r="D233" s="19" t="s">
        <v>305</v>
      </c>
      <c r="E233" s="19" t="s">
        <v>299</v>
      </c>
      <c r="F233" s="19" t="s">
        <v>306</v>
      </c>
      <c r="G233" s="19" t="s">
        <v>307</v>
      </c>
      <c r="H233" s="20" t="s">
        <v>302</v>
      </c>
    </row>
    <row r="234" spans="1:8" s="17" customFormat="1" ht="27.75" customHeight="1" x14ac:dyDescent="0.15">
      <c r="A234" s="23"/>
      <c r="B234" s="24"/>
      <c r="C234" s="24"/>
      <c r="D234" s="25"/>
      <c r="E234" s="37"/>
      <c r="F234" s="26"/>
      <c r="G234" s="22">
        <f>D234*F234</f>
        <v>0</v>
      </c>
      <c r="H234" s="27"/>
    </row>
    <row r="235" spans="1:8" s="17" customFormat="1" ht="27.75" customHeight="1" x14ac:dyDescent="0.15">
      <c r="A235" s="23"/>
      <c r="B235" s="24"/>
      <c r="C235" s="24"/>
      <c r="D235" s="25"/>
      <c r="E235" s="37"/>
      <c r="F235" s="26"/>
      <c r="G235" s="26">
        <f t="shared" ref="G235:G252" si="11">SUM(D235*F235)</f>
        <v>0</v>
      </c>
      <c r="H235" s="27"/>
    </row>
    <row r="236" spans="1:8" s="17" customFormat="1" ht="27.75" customHeight="1" x14ac:dyDescent="0.15">
      <c r="A236" s="23"/>
      <c r="B236" s="24"/>
      <c r="C236" s="24"/>
      <c r="D236" s="25"/>
      <c r="E236" s="37"/>
      <c r="F236" s="26"/>
      <c r="G236" s="26">
        <f t="shared" si="11"/>
        <v>0</v>
      </c>
      <c r="H236" s="27"/>
    </row>
    <row r="237" spans="1:8" s="17" customFormat="1" ht="27.75" customHeight="1" x14ac:dyDescent="0.15">
      <c r="A237" s="23"/>
      <c r="B237" s="24"/>
      <c r="C237" s="24"/>
      <c r="D237" s="25"/>
      <c r="E237" s="37"/>
      <c r="F237" s="26"/>
      <c r="G237" s="26">
        <f t="shared" si="11"/>
        <v>0</v>
      </c>
      <c r="H237" s="27"/>
    </row>
    <row r="238" spans="1:8" s="17" customFormat="1" ht="27.75" customHeight="1" x14ac:dyDescent="0.15">
      <c r="A238" s="23"/>
      <c r="B238" s="24"/>
      <c r="C238" s="24"/>
      <c r="D238" s="25"/>
      <c r="E238" s="37"/>
      <c r="F238" s="26"/>
      <c r="G238" s="26">
        <f t="shared" si="11"/>
        <v>0</v>
      </c>
      <c r="H238" s="27"/>
    </row>
    <row r="239" spans="1:8" s="17" customFormat="1" ht="27.75" customHeight="1" x14ac:dyDescent="0.15">
      <c r="A239" s="23"/>
      <c r="B239" s="24"/>
      <c r="C239" s="24"/>
      <c r="D239" s="25"/>
      <c r="E239" s="37"/>
      <c r="F239" s="26"/>
      <c r="G239" s="26">
        <f t="shared" si="11"/>
        <v>0</v>
      </c>
      <c r="H239" s="27"/>
    </row>
    <row r="240" spans="1:8" s="17" customFormat="1" ht="27.75" customHeight="1" x14ac:dyDescent="0.15">
      <c r="A240" s="23"/>
      <c r="B240" s="24"/>
      <c r="C240" s="24"/>
      <c r="D240" s="25"/>
      <c r="E240" s="37"/>
      <c r="F240" s="26"/>
      <c r="G240" s="26">
        <f t="shared" si="11"/>
        <v>0</v>
      </c>
      <c r="H240" s="27"/>
    </row>
    <row r="241" spans="1:8" s="17" customFormat="1" ht="27.75" customHeight="1" x14ac:dyDescent="0.15">
      <c r="A241" s="23"/>
      <c r="B241" s="24"/>
      <c r="C241" s="24"/>
      <c r="D241" s="25"/>
      <c r="E241" s="37"/>
      <c r="F241" s="26"/>
      <c r="G241" s="26">
        <f t="shared" si="11"/>
        <v>0</v>
      </c>
      <c r="H241" s="27"/>
    </row>
    <row r="242" spans="1:8" s="17" customFormat="1" ht="27.75" customHeight="1" x14ac:dyDescent="0.15">
      <c r="A242" s="23"/>
      <c r="B242" s="24"/>
      <c r="C242" s="24"/>
      <c r="D242" s="25"/>
      <c r="E242" s="37"/>
      <c r="F242" s="26"/>
      <c r="G242" s="26">
        <f t="shared" si="11"/>
        <v>0</v>
      </c>
      <c r="H242" s="27"/>
    </row>
    <row r="243" spans="1:8" s="17" customFormat="1" ht="27.75" customHeight="1" x14ac:dyDescent="0.15">
      <c r="A243" s="23"/>
      <c r="B243" s="24"/>
      <c r="C243" s="24"/>
      <c r="D243" s="25"/>
      <c r="E243" s="37"/>
      <c r="F243" s="26"/>
      <c r="G243" s="26">
        <f t="shared" si="11"/>
        <v>0</v>
      </c>
      <c r="H243" s="27"/>
    </row>
    <row r="244" spans="1:8" s="17" customFormat="1" ht="27.75" customHeight="1" x14ac:dyDescent="0.15">
      <c r="A244" s="23"/>
      <c r="B244" s="24"/>
      <c r="C244" s="24"/>
      <c r="D244" s="25"/>
      <c r="E244" s="37"/>
      <c r="F244" s="26"/>
      <c r="G244" s="26">
        <f t="shared" si="11"/>
        <v>0</v>
      </c>
      <c r="H244" s="27"/>
    </row>
    <row r="245" spans="1:8" s="17" customFormat="1" ht="27.75" customHeight="1" x14ac:dyDescent="0.15">
      <c r="A245" s="23"/>
      <c r="B245" s="24"/>
      <c r="C245" s="24"/>
      <c r="D245" s="25"/>
      <c r="E245" s="37"/>
      <c r="F245" s="26"/>
      <c r="G245" s="26">
        <f t="shared" si="11"/>
        <v>0</v>
      </c>
      <c r="H245" s="27"/>
    </row>
    <row r="246" spans="1:8" s="17" customFormat="1" ht="27.75" customHeight="1" x14ac:dyDescent="0.15">
      <c r="A246" s="23"/>
      <c r="B246" s="24"/>
      <c r="C246" s="24"/>
      <c r="D246" s="25"/>
      <c r="E246" s="37"/>
      <c r="F246" s="26"/>
      <c r="G246" s="26">
        <f t="shared" si="11"/>
        <v>0</v>
      </c>
      <c r="H246" s="27"/>
    </row>
    <row r="247" spans="1:8" s="17" customFormat="1" ht="27.75" customHeight="1" x14ac:dyDescent="0.15">
      <c r="A247" s="23"/>
      <c r="B247" s="24"/>
      <c r="C247" s="24"/>
      <c r="D247" s="25"/>
      <c r="E247" s="37"/>
      <c r="F247" s="26"/>
      <c r="G247" s="26">
        <f t="shared" si="11"/>
        <v>0</v>
      </c>
      <c r="H247" s="27"/>
    </row>
    <row r="248" spans="1:8" s="17" customFormat="1" ht="27.75" customHeight="1" x14ac:dyDescent="0.15">
      <c r="A248" s="23"/>
      <c r="B248" s="24"/>
      <c r="C248" s="24"/>
      <c r="D248" s="25"/>
      <c r="E248" s="37"/>
      <c r="F248" s="26"/>
      <c r="G248" s="26">
        <f>SUM(D248*F248)</f>
        <v>0</v>
      </c>
      <c r="H248" s="27"/>
    </row>
    <row r="249" spans="1:8" s="17" customFormat="1" ht="27.75" customHeight="1" x14ac:dyDescent="0.15">
      <c r="A249" s="23"/>
      <c r="B249" s="24"/>
      <c r="C249" s="24"/>
      <c r="D249" s="25"/>
      <c r="E249" s="37"/>
      <c r="F249" s="26"/>
      <c r="G249" s="26">
        <f t="shared" si="11"/>
        <v>0</v>
      </c>
      <c r="H249" s="27"/>
    </row>
    <row r="250" spans="1:8" s="17" customFormat="1" ht="27.75" customHeight="1" x14ac:dyDescent="0.15">
      <c r="A250" s="23"/>
      <c r="B250" s="24"/>
      <c r="C250" s="24"/>
      <c r="D250" s="25"/>
      <c r="E250" s="37"/>
      <c r="F250" s="26"/>
      <c r="G250" s="26">
        <f t="shared" si="11"/>
        <v>0</v>
      </c>
      <c r="H250" s="27"/>
    </row>
    <row r="251" spans="1:8" s="17" customFormat="1" ht="27.75" customHeight="1" x14ac:dyDescent="0.15">
      <c r="A251" s="23"/>
      <c r="B251" s="24"/>
      <c r="C251" s="24"/>
      <c r="D251" s="25"/>
      <c r="E251" s="37"/>
      <c r="F251" s="26"/>
      <c r="G251" s="26">
        <f t="shared" si="11"/>
        <v>0</v>
      </c>
      <c r="H251" s="27"/>
    </row>
    <row r="252" spans="1:8" s="17" customFormat="1" ht="27.75" customHeight="1" x14ac:dyDescent="0.15">
      <c r="A252" s="40"/>
      <c r="B252" s="41"/>
      <c r="C252" s="41"/>
      <c r="D252" s="31"/>
      <c r="E252" s="38"/>
      <c r="F252" s="32"/>
      <c r="G252" s="32">
        <f t="shared" si="11"/>
        <v>0</v>
      </c>
      <c r="H252" s="33"/>
    </row>
    <row r="253" spans="1:8" s="17" customFormat="1" ht="27.75" customHeight="1" x14ac:dyDescent="0.15">
      <c r="A253" s="15">
        <v>7</v>
      </c>
      <c r="B253" s="226" t="str">
        <f>B1</f>
        <v>鉄筋工事</v>
      </c>
      <c r="C253" s="224"/>
      <c r="D253" s="224"/>
      <c r="E253" s="224"/>
      <c r="F253" s="224"/>
      <c r="G253" s="225"/>
      <c r="H253" s="16" t="s">
        <v>102</v>
      </c>
    </row>
    <row r="254" spans="1:8" s="17" customFormat="1" ht="27.75" customHeight="1" x14ac:dyDescent="0.15">
      <c r="A254" s="15" t="s">
        <v>3</v>
      </c>
      <c r="B254" s="18" t="s">
        <v>303</v>
      </c>
      <c r="C254" s="18" t="s">
        <v>304</v>
      </c>
      <c r="D254" s="19" t="s">
        <v>305</v>
      </c>
      <c r="E254" s="19" t="s">
        <v>299</v>
      </c>
      <c r="F254" s="19" t="s">
        <v>306</v>
      </c>
      <c r="G254" s="19" t="s">
        <v>307</v>
      </c>
      <c r="H254" s="20" t="s">
        <v>302</v>
      </c>
    </row>
    <row r="255" spans="1:8" s="17" customFormat="1" ht="27.75" customHeight="1" x14ac:dyDescent="0.15">
      <c r="A255" s="23"/>
      <c r="B255" s="24"/>
      <c r="C255" s="24"/>
      <c r="D255" s="25"/>
      <c r="E255" s="37"/>
      <c r="F255" s="26"/>
      <c r="G255" s="22">
        <f>D255*F255</f>
        <v>0</v>
      </c>
      <c r="H255" s="27"/>
    </row>
    <row r="256" spans="1:8" s="17" customFormat="1" ht="27.75" customHeight="1" x14ac:dyDescent="0.15">
      <c r="A256" s="23"/>
      <c r="B256" s="24"/>
      <c r="C256" s="24"/>
      <c r="D256" s="25"/>
      <c r="E256" s="37"/>
      <c r="F256" s="26"/>
      <c r="G256" s="26">
        <f t="shared" ref="G256:G273" si="12">SUM(D256*F256)</f>
        <v>0</v>
      </c>
      <c r="H256" s="27"/>
    </row>
    <row r="257" spans="1:8" s="17" customFormat="1" ht="27.75" customHeight="1" x14ac:dyDescent="0.15">
      <c r="A257" s="23"/>
      <c r="B257" s="24"/>
      <c r="C257" s="24"/>
      <c r="D257" s="25"/>
      <c r="E257" s="37"/>
      <c r="F257" s="26"/>
      <c r="G257" s="26">
        <f t="shared" si="12"/>
        <v>0</v>
      </c>
      <c r="H257" s="27"/>
    </row>
    <row r="258" spans="1:8" s="17" customFormat="1" ht="27.75" customHeight="1" x14ac:dyDescent="0.15">
      <c r="A258" s="23"/>
      <c r="B258" s="24"/>
      <c r="C258" s="24"/>
      <c r="D258" s="25"/>
      <c r="E258" s="37"/>
      <c r="F258" s="26"/>
      <c r="G258" s="26">
        <f t="shared" si="12"/>
        <v>0</v>
      </c>
      <c r="H258" s="27"/>
    </row>
    <row r="259" spans="1:8" s="17" customFormat="1" ht="27.75" customHeight="1" x14ac:dyDescent="0.15">
      <c r="A259" s="23"/>
      <c r="B259" s="24"/>
      <c r="C259" s="24"/>
      <c r="D259" s="25"/>
      <c r="E259" s="37"/>
      <c r="F259" s="26"/>
      <c r="G259" s="26">
        <f t="shared" si="12"/>
        <v>0</v>
      </c>
      <c r="H259" s="27"/>
    </row>
    <row r="260" spans="1:8" s="17" customFormat="1" ht="27.75" customHeight="1" x14ac:dyDescent="0.15">
      <c r="A260" s="23"/>
      <c r="B260" s="24"/>
      <c r="C260" s="24"/>
      <c r="D260" s="25"/>
      <c r="E260" s="37"/>
      <c r="F260" s="26"/>
      <c r="G260" s="26">
        <f t="shared" si="12"/>
        <v>0</v>
      </c>
      <c r="H260" s="27"/>
    </row>
    <row r="261" spans="1:8" s="17" customFormat="1" ht="27.75" customHeight="1" x14ac:dyDescent="0.15">
      <c r="A261" s="23"/>
      <c r="B261" s="24"/>
      <c r="C261" s="24"/>
      <c r="D261" s="25"/>
      <c r="E261" s="37"/>
      <c r="F261" s="26"/>
      <c r="G261" s="26">
        <f t="shared" si="12"/>
        <v>0</v>
      </c>
      <c r="H261" s="27"/>
    </row>
    <row r="262" spans="1:8" s="17" customFormat="1" ht="27.75" customHeight="1" x14ac:dyDescent="0.15">
      <c r="A262" s="23"/>
      <c r="B262" s="24"/>
      <c r="C262" s="24"/>
      <c r="D262" s="25"/>
      <c r="E262" s="37"/>
      <c r="F262" s="26"/>
      <c r="G262" s="26">
        <f t="shared" si="12"/>
        <v>0</v>
      </c>
      <c r="H262" s="27"/>
    </row>
    <row r="263" spans="1:8" s="17" customFormat="1" ht="27.75" customHeight="1" x14ac:dyDescent="0.15">
      <c r="A263" s="23"/>
      <c r="B263" s="24"/>
      <c r="C263" s="24"/>
      <c r="D263" s="25"/>
      <c r="E263" s="37"/>
      <c r="F263" s="26"/>
      <c r="G263" s="26">
        <f t="shared" si="12"/>
        <v>0</v>
      </c>
      <c r="H263" s="27"/>
    </row>
    <row r="264" spans="1:8" s="17" customFormat="1" ht="27.75" customHeight="1" x14ac:dyDescent="0.15">
      <c r="A264" s="23"/>
      <c r="B264" s="24"/>
      <c r="C264" s="24"/>
      <c r="D264" s="25"/>
      <c r="E264" s="37"/>
      <c r="F264" s="26"/>
      <c r="G264" s="26">
        <f t="shared" si="12"/>
        <v>0</v>
      </c>
      <c r="H264" s="27"/>
    </row>
    <row r="265" spans="1:8" s="17" customFormat="1" ht="27.75" customHeight="1" x14ac:dyDescent="0.15">
      <c r="A265" s="23"/>
      <c r="B265" s="24"/>
      <c r="C265" s="24"/>
      <c r="D265" s="25"/>
      <c r="E265" s="37"/>
      <c r="F265" s="26"/>
      <c r="G265" s="26">
        <f t="shared" si="12"/>
        <v>0</v>
      </c>
      <c r="H265" s="27"/>
    </row>
    <row r="266" spans="1:8" s="17" customFormat="1" ht="27.75" customHeight="1" x14ac:dyDescent="0.15">
      <c r="A266" s="23"/>
      <c r="B266" s="24"/>
      <c r="C266" s="24"/>
      <c r="D266" s="25"/>
      <c r="E266" s="37"/>
      <c r="F266" s="26"/>
      <c r="G266" s="26">
        <f t="shared" si="12"/>
        <v>0</v>
      </c>
      <c r="H266" s="27"/>
    </row>
    <row r="267" spans="1:8" s="17" customFormat="1" ht="27.75" customHeight="1" x14ac:dyDescent="0.15">
      <c r="A267" s="23"/>
      <c r="B267" s="24"/>
      <c r="C267" s="24"/>
      <c r="D267" s="25"/>
      <c r="E267" s="37"/>
      <c r="F267" s="26"/>
      <c r="G267" s="26">
        <f t="shared" si="12"/>
        <v>0</v>
      </c>
      <c r="H267" s="27"/>
    </row>
    <row r="268" spans="1:8" s="17" customFormat="1" ht="27.75" customHeight="1" x14ac:dyDescent="0.15">
      <c r="A268" s="23"/>
      <c r="B268" s="24"/>
      <c r="C268" s="24"/>
      <c r="D268" s="25"/>
      <c r="E268" s="37"/>
      <c r="F268" s="26"/>
      <c r="G268" s="26">
        <f t="shared" si="12"/>
        <v>0</v>
      </c>
      <c r="H268" s="27"/>
    </row>
    <row r="269" spans="1:8" s="17" customFormat="1" ht="27.75" customHeight="1" x14ac:dyDescent="0.15">
      <c r="A269" s="23"/>
      <c r="B269" s="24"/>
      <c r="C269" s="24"/>
      <c r="D269" s="25"/>
      <c r="E269" s="37"/>
      <c r="F269" s="26"/>
      <c r="G269" s="26">
        <f>SUM(D269*F269)</f>
        <v>0</v>
      </c>
      <c r="H269" s="27"/>
    </row>
    <row r="270" spans="1:8" s="17" customFormat="1" ht="27.75" customHeight="1" x14ac:dyDescent="0.15">
      <c r="A270" s="23"/>
      <c r="B270" s="24"/>
      <c r="C270" s="24"/>
      <c r="D270" s="25"/>
      <c r="E270" s="37"/>
      <c r="F270" s="26"/>
      <c r="G270" s="26">
        <f t="shared" si="12"/>
        <v>0</v>
      </c>
      <c r="H270" s="27"/>
    </row>
    <row r="271" spans="1:8" s="17" customFormat="1" ht="27.75" customHeight="1" x14ac:dyDescent="0.15">
      <c r="A271" s="23"/>
      <c r="B271" s="24"/>
      <c r="C271" s="24"/>
      <c r="D271" s="25"/>
      <c r="E271" s="37"/>
      <c r="F271" s="26"/>
      <c r="G271" s="26">
        <f t="shared" si="12"/>
        <v>0</v>
      </c>
      <c r="H271" s="27"/>
    </row>
    <row r="272" spans="1:8" s="17" customFormat="1" ht="27.75" customHeight="1" x14ac:dyDescent="0.15">
      <c r="A272" s="23"/>
      <c r="B272" s="24"/>
      <c r="C272" s="24"/>
      <c r="D272" s="25"/>
      <c r="E272" s="37"/>
      <c r="F272" s="26"/>
      <c r="G272" s="26">
        <f t="shared" si="12"/>
        <v>0</v>
      </c>
      <c r="H272" s="27"/>
    </row>
    <row r="273" spans="1:8" s="17" customFormat="1" ht="27.75" customHeight="1" x14ac:dyDescent="0.15">
      <c r="A273" s="40"/>
      <c r="B273" s="41"/>
      <c r="C273" s="41"/>
      <c r="D273" s="31"/>
      <c r="E273" s="38"/>
      <c r="F273" s="32"/>
      <c r="G273" s="32">
        <f t="shared" si="12"/>
        <v>0</v>
      </c>
      <c r="H273" s="33"/>
    </row>
    <row r="274" spans="1:8" s="17" customFormat="1" ht="27.75" customHeight="1" x14ac:dyDescent="0.15">
      <c r="A274" s="15">
        <v>7</v>
      </c>
      <c r="B274" s="226" t="str">
        <f>B1</f>
        <v>鉄筋工事</v>
      </c>
      <c r="C274" s="224"/>
      <c r="D274" s="224"/>
      <c r="E274" s="224"/>
      <c r="F274" s="224"/>
      <c r="G274" s="225"/>
      <c r="H274" s="16" t="s">
        <v>103</v>
      </c>
    </row>
    <row r="275" spans="1:8" s="17" customFormat="1" ht="27.75" customHeight="1" x14ac:dyDescent="0.15">
      <c r="A275" s="15" t="s">
        <v>3</v>
      </c>
      <c r="B275" s="18" t="s">
        <v>303</v>
      </c>
      <c r="C275" s="18" t="s">
        <v>304</v>
      </c>
      <c r="D275" s="19" t="s">
        <v>305</v>
      </c>
      <c r="E275" s="19" t="s">
        <v>299</v>
      </c>
      <c r="F275" s="19" t="s">
        <v>306</v>
      </c>
      <c r="G275" s="19" t="s">
        <v>307</v>
      </c>
      <c r="H275" s="20" t="s">
        <v>302</v>
      </c>
    </row>
    <row r="276" spans="1:8" s="17" customFormat="1" ht="27.75" customHeight="1" x14ac:dyDescent="0.15">
      <c r="A276" s="23"/>
      <c r="B276" s="24"/>
      <c r="C276" s="24"/>
      <c r="D276" s="25"/>
      <c r="E276" s="37"/>
      <c r="F276" s="26"/>
      <c r="G276" s="22">
        <f>D276*F276</f>
        <v>0</v>
      </c>
      <c r="H276" s="27"/>
    </row>
    <row r="277" spans="1:8" s="17" customFormat="1" ht="27.75" customHeight="1" x14ac:dyDescent="0.15">
      <c r="A277" s="23"/>
      <c r="B277" s="24"/>
      <c r="C277" s="24"/>
      <c r="D277" s="25"/>
      <c r="E277" s="37"/>
      <c r="F277" s="26"/>
      <c r="G277" s="26">
        <f t="shared" ref="G277:G294" si="13">SUM(D277*F277)</f>
        <v>0</v>
      </c>
      <c r="H277" s="27"/>
    </row>
    <row r="278" spans="1:8" s="17" customFormat="1" ht="27.75" customHeight="1" x14ac:dyDescent="0.15">
      <c r="A278" s="23"/>
      <c r="B278" s="24"/>
      <c r="C278" s="24"/>
      <c r="D278" s="25"/>
      <c r="E278" s="37"/>
      <c r="F278" s="26"/>
      <c r="G278" s="26">
        <f t="shared" si="13"/>
        <v>0</v>
      </c>
      <c r="H278" s="27"/>
    </row>
    <row r="279" spans="1:8" s="17" customFormat="1" ht="27.75" customHeight="1" x14ac:dyDescent="0.15">
      <c r="A279" s="23"/>
      <c r="B279" s="24"/>
      <c r="C279" s="24"/>
      <c r="D279" s="25"/>
      <c r="E279" s="37"/>
      <c r="F279" s="26"/>
      <c r="G279" s="26">
        <f t="shared" si="13"/>
        <v>0</v>
      </c>
      <c r="H279" s="27"/>
    </row>
    <row r="280" spans="1:8" s="17" customFormat="1" ht="27.75" customHeight="1" x14ac:dyDescent="0.15">
      <c r="A280" s="23"/>
      <c r="B280" s="24"/>
      <c r="C280" s="24"/>
      <c r="D280" s="25"/>
      <c r="E280" s="37"/>
      <c r="F280" s="26"/>
      <c r="G280" s="26">
        <f t="shared" si="13"/>
        <v>0</v>
      </c>
      <c r="H280" s="27"/>
    </row>
    <row r="281" spans="1:8" s="17" customFormat="1" ht="27.75" customHeight="1" x14ac:dyDescent="0.15">
      <c r="A281" s="23"/>
      <c r="B281" s="24"/>
      <c r="C281" s="24"/>
      <c r="D281" s="25"/>
      <c r="E281" s="37"/>
      <c r="F281" s="26"/>
      <c r="G281" s="26">
        <f t="shared" si="13"/>
        <v>0</v>
      </c>
      <c r="H281" s="27"/>
    </row>
    <row r="282" spans="1:8" s="17" customFormat="1" ht="27.75" customHeight="1" x14ac:dyDescent="0.15">
      <c r="A282" s="23"/>
      <c r="B282" s="24"/>
      <c r="C282" s="24"/>
      <c r="D282" s="25"/>
      <c r="E282" s="37"/>
      <c r="F282" s="26"/>
      <c r="G282" s="26">
        <f t="shared" si="13"/>
        <v>0</v>
      </c>
      <c r="H282" s="27"/>
    </row>
    <row r="283" spans="1:8" s="17" customFormat="1" ht="27.75" customHeight="1" x14ac:dyDescent="0.15">
      <c r="A283" s="23"/>
      <c r="B283" s="24"/>
      <c r="C283" s="24"/>
      <c r="D283" s="25"/>
      <c r="E283" s="37"/>
      <c r="F283" s="26"/>
      <c r="G283" s="26">
        <f t="shared" si="13"/>
        <v>0</v>
      </c>
      <c r="H283" s="27"/>
    </row>
    <row r="284" spans="1:8" s="17" customFormat="1" ht="27.75" customHeight="1" x14ac:dyDescent="0.15">
      <c r="A284" s="23"/>
      <c r="B284" s="24"/>
      <c r="C284" s="24"/>
      <c r="D284" s="25"/>
      <c r="E284" s="37"/>
      <c r="F284" s="26"/>
      <c r="G284" s="26">
        <f t="shared" si="13"/>
        <v>0</v>
      </c>
      <c r="H284" s="27"/>
    </row>
    <row r="285" spans="1:8" s="17" customFormat="1" ht="27.75" customHeight="1" x14ac:dyDescent="0.15">
      <c r="A285" s="23"/>
      <c r="B285" s="24"/>
      <c r="C285" s="24"/>
      <c r="D285" s="25"/>
      <c r="E285" s="37"/>
      <c r="F285" s="26"/>
      <c r="G285" s="26">
        <f t="shared" si="13"/>
        <v>0</v>
      </c>
      <c r="H285" s="27"/>
    </row>
    <row r="286" spans="1:8" s="17" customFormat="1" ht="27.75" customHeight="1" x14ac:dyDescent="0.15">
      <c r="A286" s="23"/>
      <c r="B286" s="24"/>
      <c r="C286" s="24"/>
      <c r="D286" s="25"/>
      <c r="E286" s="37"/>
      <c r="F286" s="26"/>
      <c r="G286" s="26">
        <f t="shared" si="13"/>
        <v>0</v>
      </c>
      <c r="H286" s="27"/>
    </row>
    <row r="287" spans="1:8" s="17" customFormat="1" ht="27.75" customHeight="1" x14ac:dyDescent="0.15">
      <c r="A287" s="23"/>
      <c r="B287" s="24"/>
      <c r="C287" s="24"/>
      <c r="D287" s="25"/>
      <c r="E287" s="37"/>
      <c r="F287" s="26"/>
      <c r="G287" s="26">
        <f t="shared" si="13"/>
        <v>0</v>
      </c>
      <c r="H287" s="27"/>
    </row>
    <row r="288" spans="1:8" s="17" customFormat="1" ht="27.75" customHeight="1" x14ac:dyDescent="0.15">
      <c r="A288" s="23"/>
      <c r="B288" s="24"/>
      <c r="C288" s="24"/>
      <c r="D288" s="25"/>
      <c r="E288" s="37"/>
      <c r="F288" s="26"/>
      <c r="G288" s="26">
        <f t="shared" si="13"/>
        <v>0</v>
      </c>
      <c r="H288" s="27"/>
    </row>
    <row r="289" spans="1:8" s="17" customFormat="1" ht="27.75" customHeight="1" x14ac:dyDescent="0.15">
      <c r="A289" s="23"/>
      <c r="B289" s="24"/>
      <c r="C289" s="24"/>
      <c r="D289" s="25"/>
      <c r="E289" s="37"/>
      <c r="F289" s="26"/>
      <c r="G289" s="26">
        <f t="shared" si="13"/>
        <v>0</v>
      </c>
      <c r="H289" s="27"/>
    </row>
    <row r="290" spans="1:8" s="17" customFormat="1" ht="27.75" customHeight="1" x14ac:dyDescent="0.15">
      <c r="A290" s="23"/>
      <c r="B290" s="24"/>
      <c r="C290" s="24"/>
      <c r="D290" s="25"/>
      <c r="E290" s="37"/>
      <c r="F290" s="26"/>
      <c r="G290" s="26">
        <f>SUM(D290*F290)</f>
        <v>0</v>
      </c>
      <c r="H290" s="27"/>
    </row>
    <row r="291" spans="1:8" s="17" customFormat="1" ht="27.75" customHeight="1" x14ac:dyDescent="0.15">
      <c r="A291" s="23"/>
      <c r="B291" s="24"/>
      <c r="C291" s="24"/>
      <c r="D291" s="25"/>
      <c r="E291" s="37"/>
      <c r="F291" s="26"/>
      <c r="G291" s="26">
        <f t="shared" si="13"/>
        <v>0</v>
      </c>
      <c r="H291" s="27"/>
    </row>
    <row r="292" spans="1:8" s="17" customFormat="1" ht="27.75" customHeight="1" x14ac:dyDescent="0.15">
      <c r="A292" s="23"/>
      <c r="B292" s="24"/>
      <c r="C292" s="24"/>
      <c r="D292" s="25"/>
      <c r="E292" s="37"/>
      <c r="F292" s="26"/>
      <c r="G292" s="26">
        <f t="shared" si="13"/>
        <v>0</v>
      </c>
      <c r="H292" s="27"/>
    </row>
    <row r="293" spans="1:8" s="17" customFormat="1" ht="27.75" customHeight="1" x14ac:dyDescent="0.15">
      <c r="A293" s="23"/>
      <c r="B293" s="24"/>
      <c r="C293" s="24"/>
      <c r="D293" s="25"/>
      <c r="E293" s="37"/>
      <c r="F293" s="26"/>
      <c r="G293" s="26">
        <f t="shared" si="13"/>
        <v>0</v>
      </c>
      <c r="H293" s="27"/>
    </row>
    <row r="294" spans="1:8" s="17" customFormat="1" ht="27.75" customHeight="1" x14ac:dyDescent="0.15">
      <c r="A294" s="40"/>
      <c r="B294" s="41"/>
      <c r="C294" s="41"/>
      <c r="D294" s="31"/>
      <c r="E294" s="38"/>
      <c r="F294" s="32"/>
      <c r="G294" s="32">
        <f t="shared" si="13"/>
        <v>0</v>
      </c>
      <c r="H294" s="33"/>
    </row>
    <row r="295" spans="1:8" s="17" customFormat="1" ht="27.75" customHeight="1" x14ac:dyDescent="0.15">
      <c r="A295" s="15">
        <v>7</v>
      </c>
      <c r="B295" s="226" t="str">
        <f>B1</f>
        <v>鉄筋工事</v>
      </c>
      <c r="C295" s="224"/>
      <c r="D295" s="224"/>
      <c r="E295" s="224"/>
      <c r="F295" s="224"/>
      <c r="G295" s="225"/>
      <c r="H295" s="16" t="s">
        <v>104</v>
      </c>
    </row>
    <row r="296" spans="1:8" s="17" customFormat="1" ht="27.75" customHeight="1" x14ac:dyDescent="0.15">
      <c r="A296" s="15" t="s">
        <v>3</v>
      </c>
      <c r="B296" s="18" t="s">
        <v>303</v>
      </c>
      <c r="C296" s="18" t="s">
        <v>304</v>
      </c>
      <c r="D296" s="19" t="s">
        <v>305</v>
      </c>
      <c r="E296" s="19" t="s">
        <v>299</v>
      </c>
      <c r="F296" s="19" t="s">
        <v>306</v>
      </c>
      <c r="G296" s="19" t="s">
        <v>307</v>
      </c>
      <c r="H296" s="20" t="s">
        <v>302</v>
      </c>
    </row>
    <row r="297" spans="1:8" s="17" customFormat="1" ht="27.75" customHeight="1" x14ac:dyDescent="0.15">
      <c r="A297" s="23"/>
      <c r="B297" s="24"/>
      <c r="C297" s="24"/>
      <c r="D297" s="25"/>
      <c r="E297" s="37"/>
      <c r="F297" s="26"/>
      <c r="G297" s="22">
        <f>D297*F297</f>
        <v>0</v>
      </c>
      <c r="H297" s="27"/>
    </row>
    <row r="298" spans="1:8" s="17" customFormat="1" ht="27.75" customHeight="1" x14ac:dyDescent="0.15">
      <c r="A298" s="23"/>
      <c r="B298" s="24"/>
      <c r="C298" s="24"/>
      <c r="D298" s="25"/>
      <c r="E298" s="37"/>
      <c r="F298" s="26"/>
      <c r="G298" s="26">
        <f t="shared" ref="G298:G315" si="14">SUM(D298*F298)</f>
        <v>0</v>
      </c>
      <c r="H298" s="27"/>
    </row>
    <row r="299" spans="1:8" s="17" customFormat="1" ht="27.75" customHeight="1" x14ac:dyDescent="0.15">
      <c r="A299" s="23"/>
      <c r="B299" s="24"/>
      <c r="C299" s="24"/>
      <c r="D299" s="25"/>
      <c r="E299" s="37"/>
      <c r="F299" s="26"/>
      <c r="G299" s="26">
        <f t="shared" si="14"/>
        <v>0</v>
      </c>
      <c r="H299" s="27"/>
    </row>
    <row r="300" spans="1:8" s="17" customFormat="1" ht="27.75" customHeight="1" x14ac:dyDescent="0.15">
      <c r="A300" s="23"/>
      <c r="B300" s="24"/>
      <c r="C300" s="24"/>
      <c r="D300" s="25"/>
      <c r="E300" s="37"/>
      <c r="F300" s="26"/>
      <c r="G300" s="26">
        <f t="shared" si="14"/>
        <v>0</v>
      </c>
      <c r="H300" s="27"/>
    </row>
    <row r="301" spans="1:8" s="17" customFormat="1" ht="27.75" customHeight="1" x14ac:dyDescent="0.15">
      <c r="A301" s="23"/>
      <c r="B301" s="24"/>
      <c r="C301" s="24"/>
      <c r="D301" s="25"/>
      <c r="E301" s="37"/>
      <c r="F301" s="26"/>
      <c r="G301" s="26">
        <f t="shared" si="14"/>
        <v>0</v>
      </c>
      <c r="H301" s="27"/>
    </row>
    <row r="302" spans="1:8" s="17" customFormat="1" ht="27.75" customHeight="1" x14ac:dyDescent="0.15">
      <c r="A302" s="23"/>
      <c r="B302" s="24"/>
      <c r="C302" s="24"/>
      <c r="D302" s="25"/>
      <c r="E302" s="37"/>
      <c r="F302" s="26"/>
      <c r="G302" s="26">
        <f t="shared" si="14"/>
        <v>0</v>
      </c>
      <c r="H302" s="27"/>
    </row>
    <row r="303" spans="1:8" s="17" customFormat="1" ht="27.75" customHeight="1" x14ac:dyDescent="0.15">
      <c r="A303" s="23"/>
      <c r="B303" s="24"/>
      <c r="C303" s="24"/>
      <c r="D303" s="25"/>
      <c r="E303" s="37"/>
      <c r="F303" s="26"/>
      <c r="G303" s="26">
        <f t="shared" si="14"/>
        <v>0</v>
      </c>
      <c r="H303" s="27"/>
    </row>
    <row r="304" spans="1:8" s="17" customFormat="1" ht="27.75" customHeight="1" x14ac:dyDescent="0.15">
      <c r="A304" s="23"/>
      <c r="B304" s="24"/>
      <c r="C304" s="24"/>
      <c r="D304" s="25"/>
      <c r="E304" s="37"/>
      <c r="F304" s="26"/>
      <c r="G304" s="26">
        <f t="shared" si="14"/>
        <v>0</v>
      </c>
      <c r="H304" s="27"/>
    </row>
    <row r="305" spans="1:8" s="17" customFormat="1" ht="27.75" customHeight="1" x14ac:dyDescent="0.15">
      <c r="A305" s="23"/>
      <c r="B305" s="24"/>
      <c r="C305" s="24"/>
      <c r="D305" s="25"/>
      <c r="E305" s="37"/>
      <c r="F305" s="26"/>
      <c r="G305" s="26">
        <f t="shared" si="14"/>
        <v>0</v>
      </c>
      <c r="H305" s="27"/>
    </row>
    <row r="306" spans="1:8" s="17" customFormat="1" ht="27.75" customHeight="1" x14ac:dyDescent="0.15">
      <c r="A306" s="23"/>
      <c r="B306" s="24"/>
      <c r="C306" s="24"/>
      <c r="D306" s="25"/>
      <c r="E306" s="37"/>
      <c r="F306" s="26"/>
      <c r="G306" s="26">
        <f t="shared" si="14"/>
        <v>0</v>
      </c>
      <c r="H306" s="27"/>
    </row>
    <row r="307" spans="1:8" s="17" customFormat="1" ht="27.75" customHeight="1" x14ac:dyDescent="0.15">
      <c r="A307" s="23"/>
      <c r="B307" s="24"/>
      <c r="C307" s="24"/>
      <c r="D307" s="25"/>
      <c r="E307" s="37"/>
      <c r="F307" s="26"/>
      <c r="G307" s="26">
        <f t="shared" si="14"/>
        <v>0</v>
      </c>
      <c r="H307" s="27"/>
    </row>
    <row r="308" spans="1:8" s="17" customFormat="1" ht="27.75" customHeight="1" x14ac:dyDescent="0.15">
      <c r="A308" s="23"/>
      <c r="B308" s="24"/>
      <c r="C308" s="24"/>
      <c r="D308" s="25"/>
      <c r="E308" s="37"/>
      <c r="F308" s="26"/>
      <c r="G308" s="26">
        <f t="shared" si="14"/>
        <v>0</v>
      </c>
      <c r="H308" s="27"/>
    </row>
    <row r="309" spans="1:8" s="17" customFormat="1" ht="27.75" customHeight="1" x14ac:dyDescent="0.15">
      <c r="A309" s="23"/>
      <c r="B309" s="24"/>
      <c r="C309" s="24"/>
      <c r="D309" s="25"/>
      <c r="E309" s="37"/>
      <c r="F309" s="26"/>
      <c r="G309" s="26">
        <f t="shared" si="14"/>
        <v>0</v>
      </c>
      <c r="H309" s="27"/>
    </row>
    <row r="310" spans="1:8" s="17" customFormat="1" ht="27.75" customHeight="1" x14ac:dyDescent="0.15">
      <c r="A310" s="23"/>
      <c r="B310" s="24"/>
      <c r="C310" s="24"/>
      <c r="D310" s="25"/>
      <c r="E310" s="37"/>
      <c r="F310" s="26"/>
      <c r="G310" s="26">
        <f t="shared" si="14"/>
        <v>0</v>
      </c>
      <c r="H310" s="27"/>
    </row>
    <row r="311" spans="1:8" s="17" customFormat="1" ht="27.75" customHeight="1" x14ac:dyDescent="0.15">
      <c r="A311" s="23"/>
      <c r="B311" s="24"/>
      <c r="C311" s="24"/>
      <c r="D311" s="25"/>
      <c r="E311" s="37"/>
      <c r="F311" s="26"/>
      <c r="G311" s="26">
        <f>SUM(D311*F311)</f>
        <v>0</v>
      </c>
      <c r="H311" s="27"/>
    </row>
    <row r="312" spans="1:8" s="17" customFormat="1" ht="27.75" customHeight="1" x14ac:dyDescent="0.15">
      <c r="A312" s="23"/>
      <c r="B312" s="24"/>
      <c r="C312" s="24"/>
      <c r="D312" s="25"/>
      <c r="E312" s="37"/>
      <c r="F312" s="26"/>
      <c r="G312" s="26">
        <f t="shared" si="14"/>
        <v>0</v>
      </c>
      <c r="H312" s="27"/>
    </row>
    <row r="313" spans="1:8" s="17" customFormat="1" ht="27.75" customHeight="1" x14ac:dyDescent="0.15">
      <c r="A313" s="23"/>
      <c r="B313" s="24"/>
      <c r="C313" s="24"/>
      <c r="D313" s="25"/>
      <c r="E313" s="37"/>
      <c r="F313" s="26"/>
      <c r="G313" s="26">
        <f t="shared" si="14"/>
        <v>0</v>
      </c>
      <c r="H313" s="27"/>
    </row>
    <row r="314" spans="1:8" s="17" customFormat="1" ht="27.75" customHeight="1" x14ac:dyDescent="0.15">
      <c r="A314" s="23"/>
      <c r="B314" s="24"/>
      <c r="C314" s="24"/>
      <c r="D314" s="25"/>
      <c r="E314" s="37"/>
      <c r="F314" s="26"/>
      <c r="G314" s="26">
        <f t="shared" si="14"/>
        <v>0</v>
      </c>
      <c r="H314" s="27"/>
    </row>
    <row r="315" spans="1:8" s="17" customFormat="1" ht="27.75" customHeight="1" x14ac:dyDescent="0.15">
      <c r="A315" s="40"/>
      <c r="B315" s="41"/>
      <c r="C315" s="41"/>
      <c r="D315" s="31"/>
      <c r="E315" s="38"/>
      <c r="F315" s="32"/>
      <c r="G315" s="32">
        <f t="shared" si="14"/>
        <v>0</v>
      </c>
      <c r="H315" s="33"/>
    </row>
    <row r="316" spans="1:8" s="17" customFormat="1" ht="27.75" customHeight="1" x14ac:dyDescent="0.15">
      <c r="A316" s="16">
        <v>7</v>
      </c>
      <c r="B316" s="223" t="str">
        <f>B1</f>
        <v>鉄筋工事</v>
      </c>
      <c r="C316" s="224"/>
      <c r="D316" s="224"/>
      <c r="E316" s="224"/>
      <c r="F316" s="224"/>
      <c r="G316" s="225"/>
      <c r="H316" s="16" t="s">
        <v>105</v>
      </c>
    </row>
    <row r="317" spans="1:8" s="17" customFormat="1" ht="27.75" customHeight="1" x14ac:dyDescent="0.15">
      <c r="A317" s="15" t="s">
        <v>3</v>
      </c>
      <c r="B317" s="18" t="s">
        <v>303</v>
      </c>
      <c r="C317" s="18" t="s">
        <v>304</v>
      </c>
      <c r="D317" s="19" t="s">
        <v>305</v>
      </c>
      <c r="E317" s="19" t="s">
        <v>299</v>
      </c>
      <c r="F317" s="19" t="s">
        <v>306</v>
      </c>
      <c r="G317" s="19" t="s">
        <v>307</v>
      </c>
      <c r="H317" s="20" t="s">
        <v>302</v>
      </c>
    </row>
    <row r="318" spans="1:8" s="17" customFormat="1" ht="27.75" customHeight="1" x14ac:dyDescent="0.15">
      <c r="A318" s="23"/>
      <c r="B318" s="24"/>
      <c r="C318" s="24"/>
      <c r="D318" s="25"/>
      <c r="E318" s="37"/>
      <c r="F318" s="26"/>
      <c r="G318" s="22">
        <f>D318*F318</f>
        <v>0</v>
      </c>
      <c r="H318" s="27"/>
    </row>
    <row r="319" spans="1:8" s="17" customFormat="1" ht="27.75" customHeight="1" x14ac:dyDescent="0.15">
      <c r="A319" s="23"/>
      <c r="B319" s="24"/>
      <c r="C319" s="24"/>
      <c r="D319" s="25"/>
      <c r="E319" s="37"/>
      <c r="F319" s="26"/>
      <c r="G319" s="26">
        <f t="shared" ref="G319:G336" si="15">SUM(D319*F319)</f>
        <v>0</v>
      </c>
      <c r="H319" s="27"/>
    </row>
    <row r="320" spans="1:8" s="17" customFormat="1" ht="27.75" customHeight="1" x14ac:dyDescent="0.15">
      <c r="A320" s="23"/>
      <c r="B320" s="24"/>
      <c r="C320" s="24"/>
      <c r="D320" s="25"/>
      <c r="E320" s="37"/>
      <c r="F320" s="26"/>
      <c r="G320" s="26">
        <f t="shared" si="15"/>
        <v>0</v>
      </c>
      <c r="H320" s="27"/>
    </row>
    <row r="321" spans="1:8" s="17" customFormat="1" ht="27.75" customHeight="1" x14ac:dyDescent="0.15">
      <c r="A321" s="23"/>
      <c r="B321" s="24"/>
      <c r="C321" s="24"/>
      <c r="D321" s="25"/>
      <c r="E321" s="37"/>
      <c r="F321" s="26"/>
      <c r="G321" s="26">
        <f t="shared" si="15"/>
        <v>0</v>
      </c>
      <c r="H321" s="27"/>
    </row>
    <row r="322" spans="1:8" s="17" customFormat="1" ht="27.75" customHeight="1" x14ac:dyDescent="0.15">
      <c r="A322" s="23"/>
      <c r="B322" s="24"/>
      <c r="C322" s="24"/>
      <c r="D322" s="25"/>
      <c r="E322" s="37"/>
      <c r="F322" s="26"/>
      <c r="G322" s="26">
        <f t="shared" si="15"/>
        <v>0</v>
      </c>
      <c r="H322" s="27"/>
    </row>
    <row r="323" spans="1:8" s="17" customFormat="1" ht="27.75" customHeight="1" x14ac:dyDescent="0.15">
      <c r="A323" s="23"/>
      <c r="B323" s="24"/>
      <c r="C323" s="24"/>
      <c r="D323" s="25"/>
      <c r="E323" s="37"/>
      <c r="F323" s="26"/>
      <c r="G323" s="26">
        <f t="shared" si="15"/>
        <v>0</v>
      </c>
      <c r="H323" s="27"/>
    </row>
    <row r="324" spans="1:8" s="17" customFormat="1" ht="27.75" customHeight="1" x14ac:dyDescent="0.15">
      <c r="A324" s="23"/>
      <c r="B324" s="24"/>
      <c r="C324" s="24"/>
      <c r="D324" s="25"/>
      <c r="E324" s="37"/>
      <c r="F324" s="26"/>
      <c r="G324" s="26">
        <f t="shared" si="15"/>
        <v>0</v>
      </c>
      <c r="H324" s="27"/>
    </row>
    <row r="325" spans="1:8" s="17" customFormat="1" ht="27.75" customHeight="1" x14ac:dyDescent="0.15">
      <c r="A325" s="23"/>
      <c r="B325" s="24"/>
      <c r="C325" s="24"/>
      <c r="D325" s="25"/>
      <c r="E325" s="37"/>
      <c r="F325" s="26"/>
      <c r="G325" s="26">
        <f t="shared" si="15"/>
        <v>0</v>
      </c>
      <c r="H325" s="27"/>
    </row>
    <row r="326" spans="1:8" s="17" customFormat="1" ht="27.75" customHeight="1" x14ac:dyDescent="0.15">
      <c r="A326" s="23"/>
      <c r="B326" s="24"/>
      <c r="C326" s="24"/>
      <c r="D326" s="25"/>
      <c r="E326" s="37"/>
      <c r="F326" s="26"/>
      <c r="G326" s="26">
        <f t="shared" si="15"/>
        <v>0</v>
      </c>
      <c r="H326" s="27"/>
    </row>
    <row r="327" spans="1:8" s="17" customFormat="1" ht="27.75" customHeight="1" x14ac:dyDescent="0.15">
      <c r="A327" s="23"/>
      <c r="B327" s="24"/>
      <c r="C327" s="24"/>
      <c r="D327" s="25"/>
      <c r="E327" s="37"/>
      <c r="F327" s="26"/>
      <c r="G327" s="26">
        <f t="shared" si="15"/>
        <v>0</v>
      </c>
      <c r="H327" s="27"/>
    </row>
    <row r="328" spans="1:8" s="17" customFormat="1" ht="27.75" customHeight="1" x14ac:dyDescent="0.15">
      <c r="A328" s="23"/>
      <c r="B328" s="24"/>
      <c r="C328" s="24"/>
      <c r="D328" s="25"/>
      <c r="E328" s="37"/>
      <c r="F328" s="26"/>
      <c r="G328" s="26">
        <f t="shared" si="15"/>
        <v>0</v>
      </c>
      <c r="H328" s="27"/>
    </row>
    <row r="329" spans="1:8" s="17" customFormat="1" ht="27.75" customHeight="1" x14ac:dyDescent="0.15">
      <c r="A329" s="23"/>
      <c r="B329" s="24"/>
      <c r="C329" s="24"/>
      <c r="D329" s="25"/>
      <c r="E329" s="37"/>
      <c r="F329" s="26"/>
      <c r="G329" s="26">
        <f t="shared" si="15"/>
        <v>0</v>
      </c>
      <c r="H329" s="27"/>
    </row>
    <row r="330" spans="1:8" s="17" customFormat="1" ht="27.75" customHeight="1" x14ac:dyDescent="0.15">
      <c r="A330" s="23"/>
      <c r="B330" s="24"/>
      <c r="C330" s="24"/>
      <c r="D330" s="25"/>
      <c r="E330" s="37"/>
      <c r="F330" s="26"/>
      <c r="G330" s="26">
        <f t="shared" si="15"/>
        <v>0</v>
      </c>
      <c r="H330" s="27"/>
    </row>
    <row r="331" spans="1:8" s="17" customFormat="1" ht="27.75" customHeight="1" x14ac:dyDescent="0.15">
      <c r="A331" s="23"/>
      <c r="B331" s="24"/>
      <c r="C331" s="24"/>
      <c r="D331" s="25"/>
      <c r="E331" s="37"/>
      <c r="F331" s="26"/>
      <c r="G331" s="26">
        <f t="shared" si="15"/>
        <v>0</v>
      </c>
      <c r="H331" s="27"/>
    </row>
    <row r="332" spans="1:8" s="17" customFormat="1" ht="27.75" customHeight="1" x14ac:dyDescent="0.15">
      <c r="A332" s="23"/>
      <c r="B332" s="24"/>
      <c r="C332" s="24"/>
      <c r="D332" s="25"/>
      <c r="E332" s="37"/>
      <c r="F332" s="26"/>
      <c r="G332" s="26">
        <f>SUM(D332*F332)</f>
        <v>0</v>
      </c>
      <c r="H332" s="27"/>
    </row>
    <row r="333" spans="1:8" s="17" customFormat="1" ht="27.75" customHeight="1" x14ac:dyDescent="0.15">
      <c r="A333" s="23"/>
      <c r="B333" s="24"/>
      <c r="C333" s="24"/>
      <c r="D333" s="25"/>
      <c r="E333" s="37"/>
      <c r="F333" s="26"/>
      <c r="G333" s="26">
        <f t="shared" si="15"/>
        <v>0</v>
      </c>
      <c r="H333" s="27"/>
    </row>
    <row r="334" spans="1:8" s="17" customFormat="1" ht="27.75" customHeight="1" x14ac:dyDescent="0.15">
      <c r="A334" s="23"/>
      <c r="B334" s="24"/>
      <c r="C334" s="24"/>
      <c r="D334" s="25"/>
      <c r="E334" s="37"/>
      <c r="F334" s="26"/>
      <c r="G334" s="26">
        <f t="shared" si="15"/>
        <v>0</v>
      </c>
      <c r="H334" s="27"/>
    </row>
    <row r="335" spans="1:8" s="17" customFormat="1" ht="27.75" customHeight="1" x14ac:dyDescent="0.15">
      <c r="A335" s="23"/>
      <c r="B335" s="24"/>
      <c r="C335" s="24"/>
      <c r="D335" s="25"/>
      <c r="E335" s="37"/>
      <c r="F335" s="26"/>
      <c r="G335" s="26">
        <f t="shared" si="15"/>
        <v>0</v>
      </c>
      <c r="H335" s="27"/>
    </row>
    <row r="336" spans="1:8" s="17" customFormat="1" ht="27.75" customHeight="1" x14ac:dyDescent="0.15">
      <c r="A336" s="40"/>
      <c r="B336" s="41"/>
      <c r="C336" s="41"/>
      <c r="D336" s="31"/>
      <c r="E336" s="38"/>
      <c r="F336" s="32"/>
      <c r="G336" s="32">
        <f t="shared" si="15"/>
        <v>0</v>
      </c>
      <c r="H336" s="33"/>
    </row>
    <row r="337" spans="1:8" s="17" customFormat="1" ht="27.75" customHeight="1" x14ac:dyDescent="0.15">
      <c r="A337" s="15">
        <v>7</v>
      </c>
      <c r="B337" s="226" t="str">
        <f>B1</f>
        <v>鉄筋工事</v>
      </c>
      <c r="C337" s="224"/>
      <c r="D337" s="224"/>
      <c r="E337" s="224"/>
      <c r="F337" s="224"/>
      <c r="G337" s="225"/>
      <c r="H337" s="16" t="s">
        <v>106</v>
      </c>
    </row>
    <row r="338" spans="1:8" s="17" customFormat="1" ht="27.75" customHeight="1" x14ac:dyDescent="0.15">
      <c r="A338" s="15" t="s">
        <v>3</v>
      </c>
      <c r="B338" s="18" t="s">
        <v>303</v>
      </c>
      <c r="C338" s="18" t="s">
        <v>304</v>
      </c>
      <c r="D338" s="19" t="s">
        <v>305</v>
      </c>
      <c r="E338" s="19" t="s">
        <v>299</v>
      </c>
      <c r="F338" s="19" t="s">
        <v>306</v>
      </c>
      <c r="G338" s="19" t="s">
        <v>307</v>
      </c>
      <c r="H338" s="20" t="s">
        <v>302</v>
      </c>
    </row>
    <row r="339" spans="1:8" s="17" customFormat="1" ht="27.75" customHeight="1" x14ac:dyDescent="0.15">
      <c r="A339" s="23"/>
      <c r="B339" s="24"/>
      <c r="C339" s="24"/>
      <c r="D339" s="25"/>
      <c r="E339" s="37"/>
      <c r="F339" s="26"/>
      <c r="G339" s="22">
        <f>D339*F339</f>
        <v>0</v>
      </c>
      <c r="H339" s="27"/>
    </row>
    <row r="340" spans="1:8" s="17" customFormat="1" ht="27.75" customHeight="1" x14ac:dyDescent="0.15">
      <c r="A340" s="23"/>
      <c r="B340" s="24"/>
      <c r="C340" s="24"/>
      <c r="D340" s="25"/>
      <c r="E340" s="37"/>
      <c r="F340" s="26"/>
      <c r="G340" s="26">
        <f t="shared" ref="G340:G357" si="16">SUM(D340*F340)</f>
        <v>0</v>
      </c>
      <c r="H340" s="27"/>
    </row>
    <row r="341" spans="1:8" s="17" customFormat="1" ht="27.75" customHeight="1" x14ac:dyDescent="0.15">
      <c r="A341" s="23"/>
      <c r="B341" s="24"/>
      <c r="C341" s="24"/>
      <c r="D341" s="25"/>
      <c r="E341" s="37"/>
      <c r="F341" s="26"/>
      <c r="G341" s="26">
        <f t="shared" si="16"/>
        <v>0</v>
      </c>
      <c r="H341" s="27"/>
    </row>
    <row r="342" spans="1:8" s="17" customFormat="1" ht="27.75" customHeight="1" x14ac:dyDescent="0.15">
      <c r="A342" s="23"/>
      <c r="B342" s="24"/>
      <c r="C342" s="24"/>
      <c r="D342" s="25"/>
      <c r="E342" s="37"/>
      <c r="F342" s="26"/>
      <c r="G342" s="26">
        <f t="shared" si="16"/>
        <v>0</v>
      </c>
      <c r="H342" s="27"/>
    </row>
    <row r="343" spans="1:8" s="17" customFormat="1" ht="27.75" customHeight="1" x14ac:dyDescent="0.15">
      <c r="A343" s="23"/>
      <c r="B343" s="24"/>
      <c r="C343" s="24"/>
      <c r="D343" s="25"/>
      <c r="E343" s="37"/>
      <c r="F343" s="26"/>
      <c r="G343" s="26">
        <f t="shared" si="16"/>
        <v>0</v>
      </c>
      <c r="H343" s="27"/>
    </row>
    <row r="344" spans="1:8" s="17" customFormat="1" ht="27.75" customHeight="1" x14ac:dyDescent="0.15">
      <c r="A344" s="23"/>
      <c r="B344" s="24"/>
      <c r="C344" s="24"/>
      <c r="D344" s="25"/>
      <c r="E344" s="37"/>
      <c r="F344" s="26"/>
      <c r="G344" s="26">
        <f t="shared" si="16"/>
        <v>0</v>
      </c>
      <c r="H344" s="27"/>
    </row>
    <row r="345" spans="1:8" s="17" customFormat="1" ht="27.75" customHeight="1" x14ac:dyDescent="0.15">
      <c r="A345" s="23"/>
      <c r="B345" s="24"/>
      <c r="C345" s="24"/>
      <c r="D345" s="25"/>
      <c r="E345" s="37"/>
      <c r="F345" s="26"/>
      <c r="G345" s="26">
        <f t="shared" si="16"/>
        <v>0</v>
      </c>
      <c r="H345" s="27"/>
    </row>
    <row r="346" spans="1:8" s="17" customFormat="1" ht="27.75" customHeight="1" x14ac:dyDescent="0.15">
      <c r="A346" s="23"/>
      <c r="B346" s="24"/>
      <c r="C346" s="24"/>
      <c r="D346" s="25"/>
      <c r="E346" s="37"/>
      <c r="F346" s="26"/>
      <c r="G346" s="26">
        <f t="shared" si="16"/>
        <v>0</v>
      </c>
      <c r="H346" s="27"/>
    </row>
    <row r="347" spans="1:8" s="17" customFormat="1" ht="27.75" customHeight="1" x14ac:dyDescent="0.15">
      <c r="A347" s="23"/>
      <c r="B347" s="24"/>
      <c r="C347" s="24"/>
      <c r="D347" s="25"/>
      <c r="E347" s="37"/>
      <c r="F347" s="26"/>
      <c r="G347" s="26">
        <f t="shared" si="16"/>
        <v>0</v>
      </c>
      <c r="H347" s="27"/>
    </row>
    <row r="348" spans="1:8" s="17" customFormat="1" ht="27.75" customHeight="1" x14ac:dyDescent="0.15">
      <c r="A348" s="23"/>
      <c r="B348" s="24"/>
      <c r="C348" s="24"/>
      <c r="D348" s="25"/>
      <c r="E348" s="37"/>
      <c r="F348" s="26"/>
      <c r="G348" s="26">
        <f t="shared" si="16"/>
        <v>0</v>
      </c>
      <c r="H348" s="27"/>
    </row>
    <row r="349" spans="1:8" s="17" customFormat="1" ht="27.75" customHeight="1" x14ac:dyDescent="0.15">
      <c r="A349" s="23"/>
      <c r="B349" s="24"/>
      <c r="C349" s="24"/>
      <c r="D349" s="25"/>
      <c r="E349" s="37"/>
      <c r="F349" s="26"/>
      <c r="G349" s="26">
        <f t="shared" si="16"/>
        <v>0</v>
      </c>
      <c r="H349" s="27"/>
    </row>
    <row r="350" spans="1:8" s="17" customFormat="1" ht="27.75" customHeight="1" x14ac:dyDescent="0.15">
      <c r="A350" s="23"/>
      <c r="B350" s="24"/>
      <c r="C350" s="24"/>
      <c r="D350" s="25"/>
      <c r="E350" s="37"/>
      <c r="F350" s="26"/>
      <c r="G350" s="26">
        <f t="shared" si="16"/>
        <v>0</v>
      </c>
      <c r="H350" s="27"/>
    </row>
    <row r="351" spans="1:8" s="17" customFormat="1" ht="27.75" customHeight="1" x14ac:dyDescent="0.15">
      <c r="A351" s="23"/>
      <c r="B351" s="24"/>
      <c r="C351" s="24"/>
      <c r="D351" s="25"/>
      <c r="E351" s="37"/>
      <c r="F351" s="26"/>
      <c r="G351" s="26">
        <f>SUM(D351*F351)</f>
        <v>0</v>
      </c>
      <c r="H351" s="27"/>
    </row>
    <row r="352" spans="1:8" s="17" customFormat="1" ht="27.75" customHeight="1" x14ac:dyDescent="0.15">
      <c r="A352" s="23"/>
      <c r="B352" s="24"/>
      <c r="C352" s="24"/>
      <c r="D352" s="25"/>
      <c r="E352" s="37"/>
      <c r="F352" s="26"/>
      <c r="G352" s="26">
        <f t="shared" si="16"/>
        <v>0</v>
      </c>
      <c r="H352" s="27"/>
    </row>
    <row r="353" spans="1:8" s="17" customFormat="1" ht="27.75" customHeight="1" x14ac:dyDescent="0.15">
      <c r="A353" s="23"/>
      <c r="B353" s="24"/>
      <c r="C353" s="24"/>
      <c r="D353" s="25"/>
      <c r="E353" s="37"/>
      <c r="F353" s="26"/>
      <c r="G353" s="26">
        <f t="shared" si="16"/>
        <v>0</v>
      </c>
      <c r="H353" s="27"/>
    </row>
    <row r="354" spans="1:8" s="17" customFormat="1" ht="27.75" customHeight="1" x14ac:dyDescent="0.15">
      <c r="A354" s="23"/>
      <c r="B354" s="24"/>
      <c r="C354" s="24"/>
      <c r="D354" s="25"/>
      <c r="E354" s="37"/>
      <c r="F354" s="26"/>
      <c r="G354" s="26">
        <f t="shared" si="16"/>
        <v>0</v>
      </c>
      <c r="H354" s="27"/>
    </row>
    <row r="355" spans="1:8" s="17" customFormat="1" ht="27.75" customHeight="1" x14ac:dyDescent="0.15">
      <c r="A355" s="23"/>
      <c r="B355" s="24"/>
      <c r="C355" s="24"/>
      <c r="D355" s="25"/>
      <c r="E355" s="37"/>
      <c r="F355" s="26"/>
      <c r="G355" s="26">
        <f t="shared" si="16"/>
        <v>0</v>
      </c>
      <c r="H355" s="27"/>
    </row>
    <row r="356" spans="1:8" s="17" customFormat="1" ht="27.75" customHeight="1" x14ac:dyDescent="0.15">
      <c r="A356" s="23"/>
      <c r="B356" s="24"/>
      <c r="C356" s="24"/>
      <c r="D356" s="25"/>
      <c r="E356" s="37"/>
      <c r="F356" s="26"/>
      <c r="G356" s="26">
        <f t="shared" si="16"/>
        <v>0</v>
      </c>
      <c r="H356" s="27"/>
    </row>
    <row r="357" spans="1:8" s="17" customFormat="1" ht="27.75" customHeight="1" x14ac:dyDescent="0.15">
      <c r="A357" s="40"/>
      <c r="B357" s="41"/>
      <c r="C357" s="41"/>
      <c r="D357" s="31"/>
      <c r="E357" s="38"/>
      <c r="F357" s="32"/>
      <c r="G357" s="32">
        <f t="shared" si="16"/>
        <v>0</v>
      </c>
      <c r="H357" s="33"/>
    </row>
    <row r="358" spans="1:8" s="17" customFormat="1" ht="27.75" customHeight="1" x14ac:dyDescent="0.15">
      <c r="A358" s="16">
        <v>7</v>
      </c>
      <c r="B358" s="223" t="str">
        <f>B1</f>
        <v>鉄筋工事</v>
      </c>
      <c r="C358" s="224"/>
      <c r="D358" s="224"/>
      <c r="E358" s="224"/>
      <c r="F358" s="224"/>
      <c r="G358" s="225"/>
      <c r="H358" s="16" t="s">
        <v>107</v>
      </c>
    </row>
    <row r="359" spans="1:8" s="17" customFormat="1" ht="27.75" customHeight="1" x14ac:dyDescent="0.15">
      <c r="A359" s="15" t="s">
        <v>3</v>
      </c>
      <c r="B359" s="18" t="s">
        <v>303</v>
      </c>
      <c r="C359" s="18" t="s">
        <v>304</v>
      </c>
      <c r="D359" s="19" t="s">
        <v>305</v>
      </c>
      <c r="E359" s="19" t="s">
        <v>299</v>
      </c>
      <c r="F359" s="19" t="s">
        <v>306</v>
      </c>
      <c r="G359" s="19" t="s">
        <v>307</v>
      </c>
      <c r="H359" s="20" t="s">
        <v>302</v>
      </c>
    </row>
    <row r="360" spans="1:8" s="17" customFormat="1" ht="27.75" customHeight="1" x14ac:dyDescent="0.15">
      <c r="A360" s="23"/>
      <c r="B360" s="24"/>
      <c r="C360" s="24"/>
      <c r="D360" s="25"/>
      <c r="E360" s="37"/>
      <c r="F360" s="26"/>
      <c r="G360" s="22">
        <f>D360*F360</f>
        <v>0</v>
      </c>
      <c r="H360" s="27"/>
    </row>
    <row r="361" spans="1:8" s="17" customFormat="1" ht="27.75" customHeight="1" x14ac:dyDescent="0.15">
      <c r="A361" s="23"/>
      <c r="B361" s="24"/>
      <c r="C361" s="24"/>
      <c r="D361" s="25"/>
      <c r="E361" s="37"/>
      <c r="F361" s="26"/>
      <c r="G361" s="26">
        <f t="shared" ref="G361:G378" si="17">SUM(D361*F361)</f>
        <v>0</v>
      </c>
      <c r="H361" s="27"/>
    </row>
    <row r="362" spans="1:8" s="17" customFormat="1" ht="27.75" customHeight="1" x14ac:dyDescent="0.15">
      <c r="A362" s="23"/>
      <c r="B362" s="24"/>
      <c r="C362" s="24"/>
      <c r="D362" s="25"/>
      <c r="E362" s="37"/>
      <c r="F362" s="26"/>
      <c r="G362" s="26">
        <f t="shared" si="17"/>
        <v>0</v>
      </c>
      <c r="H362" s="27"/>
    </row>
    <row r="363" spans="1:8" s="17" customFormat="1" ht="27.75" customHeight="1" x14ac:dyDescent="0.15">
      <c r="A363" s="23"/>
      <c r="B363" s="24"/>
      <c r="C363" s="24"/>
      <c r="D363" s="25"/>
      <c r="E363" s="37"/>
      <c r="F363" s="26"/>
      <c r="G363" s="26">
        <f t="shared" si="17"/>
        <v>0</v>
      </c>
      <c r="H363" s="27"/>
    </row>
    <row r="364" spans="1:8" s="17" customFormat="1" ht="27.75" customHeight="1" x14ac:dyDescent="0.15">
      <c r="A364" s="23"/>
      <c r="B364" s="24"/>
      <c r="C364" s="24"/>
      <c r="D364" s="25"/>
      <c r="E364" s="37"/>
      <c r="F364" s="26"/>
      <c r="G364" s="26">
        <f t="shared" si="17"/>
        <v>0</v>
      </c>
      <c r="H364" s="27"/>
    </row>
    <row r="365" spans="1:8" s="17" customFormat="1" ht="27.75" customHeight="1" x14ac:dyDescent="0.15">
      <c r="A365" s="23"/>
      <c r="B365" s="24"/>
      <c r="C365" s="24"/>
      <c r="D365" s="25"/>
      <c r="E365" s="37"/>
      <c r="F365" s="26"/>
      <c r="G365" s="26">
        <f t="shared" si="17"/>
        <v>0</v>
      </c>
      <c r="H365" s="27"/>
    </row>
    <row r="366" spans="1:8" s="17" customFormat="1" ht="27.75" customHeight="1" x14ac:dyDescent="0.15">
      <c r="A366" s="23"/>
      <c r="B366" s="24"/>
      <c r="C366" s="24"/>
      <c r="D366" s="25"/>
      <c r="E366" s="37"/>
      <c r="F366" s="26"/>
      <c r="G366" s="26">
        <f t="shared" si="17"/>
        <v>0</v>
      </c>
      <c r="H366" s="27"/>
    </row>
    <row r="367" spans="1:8" s="17" customFormat="1" ht="27.75" customHeight="1" x14ac:dyDescent="0.15">
      <c r="A367" s="23"/>
      <c r="B367" s="24"/>
      <c r="C367" s="24"/>
      <c r="D367" s="25"/>
      <c r="E367" s="37"/>
      <c r="F367" s="26"/>
      <c r="G367" s="26">
        <f t="shared" si="17"/>
        <v>0</v>
      </c>
      <c r="H367" s="27"/>
    </row>
    <row r="368" spans="1:8" s="17" customFormat="1" ht="27.75" customHeight="1" x14ac:dyDescent="0.15">
      <c r="A368" s="23"/>
      <c r="B368" s="24"/>
      <c r="C368" s="24"/>
      <c r="D368" s="25"/>
      <c r="E368" s="37"/>
      <c r="F368" s="26"/>
      <c r="G368" s="26">
        <f t="shared" si="17"/>
        <v>0</v>
      </c>
      <c r="H368" s="27"/>
    </row>
    <row r="369" spans="1:8" s="17" customFormat="1" ht="27.75" customHeight="1" x14ac:dyDescent="0.15">
      <c r="A369" s="23"/>
      <c r="B369" s="24"/>
      <c r="C369" s="24"/>
      <c r="D369" s="25"/>
      <c r="E369" s="37"/>
      <c r="F369" s="26"/>
      <c r="G369" s="26">
        <f t="shared" si="17"/>
        <v>0</v>
      </c>
      <c r="H369" s="27"/>
    </row>
    <row r="370" spans="1:8" s="17" customFormat="1" ht="27.75" customHeight="1" x14ac:dyDescent="0.15">
      <c r="A370" s="23"/>
      <c r="B370" s="24"/>
      <c r="C370" s="24"/>
      <c r="D370" s="25"/>
      <c r="E370" s="37"/>
      <c r="F370" s="26"/>
      <c r="G370" s="26">
        <f t="shared" si="17"/>
        <v>0</v>
      </c>
      <c r="H370" s="27"/>
    </row>
    <row r="371" spans="1:8" s="17" customFormat="1" ht="27.75" customHeight="1" x14ac:dyDescent="0.15">
      <c r="A371" s="23"/>
      <c r="B371" s="24"/>
      <c r="C371" s="24"/>
      <c r="D371" s="25"/>
      <c r="E371" s="37"/>
      <c r="F371" s="26"/>
      <c r="G371" s="26">
        <f>SUM(D371*F371)</f>
        <v>0</v>
      </c>
      <c r="H371" s="27"/>
    </row>
    <row r="372" spans="1:8" s="17" customFormat="1" ht="27.75" customHeight="1" x14ac:dyDescent="0.15">
      <c r="A372" s="23"/>
      <c r="B372" s="24"/>
      <c r="C372" s="24"/>
      <c r="D372" s="25"/>
      <c r="E372" s="37"/>
      <c r="F372" s="26"/>
      <c r="G372" s="26">
        <f t="shared" si="17"/>
        <v>0</v>
      </c>
      <c r="H372" s="27"/>
    </row>
    <row r="373" spans="1:8" s="17" customFormat="1" ht="27.75" customHeight="1" x14ac:dyDescent="0.15">
      <c r="A373" s="23"/>
      <c r="B373" s="24"/>
      <c r="C373" s="24"/>
      <c r="D373" s="25"/>
      <c r="E373" s="37"/>
      <c r="F373" s="26"/>
      <c r="G373" s="26">
        <f t="shared" si="17"/>
        <v>0</v>
      </c>
      <c r="H373" s="27"/>
    </row>
    <row r="374" spans="1:8" s="17" customFormat="1" ht="27.75" customHeight="1" x14ac:dyDescent="0.15">
      <c r="A374" s="23"/>
      <c r="B374" s="24"/>
      <c r="C374" s="24"/>
      <c r="D374" s="25"/>
      <c r="E374" s="37"/>
      <c r="F374" s="26"/>
      <c r="G374" s="26">
        <f t="shared" si="17"/>
        <v>0</v>
      </c>
      <c r="H374" s="27"/>
    </row>
    <row r="375" spans="1:8" s="17" customFormat="1" ht="27.75" customHeight="1" x14ac:dyDescent="0.15">
      <c r="A375" s="23"/>
      <c r="B375" s="24"/>
      <c r="C375" s="24"/>
      <c r="D375" s="25"/>
      <c r="E375" s="37"/>
      <c r="F375" s="26"/>
      <c r="G375" s="26">
        <f t="shared" si="17"/>
        <v>0</v>
      </c>
      <c r="H375" s="27"/>
    </row>
    <row r="376" spans="1:8" s="17" customFormat="1" ht="27.75" customHeight="1" x14ac:dyDescent="0.15">
      <c r="A376" s="23"/>
      <c r="B376" s="24"/>
      <c r="C376" s="24"/>
      <c r="D376" s="25"/>
      <c r="E376" s="37"/>
      <c r="F376" s="26"/>
      <c r="G376" s="26">
        <f t="shared" si="17"/>
        <v>0</v>
      </c>
      <c r="H376" s="27"/>
    </row>
    <row r="377" spans="1:8" s="17" customFormat="1" ht="27.75" customHeight="1" x14ac:dyDescent="0.15">
      <c r="A377" s="23"/>
      <c r="B377" s="24"/>
      <c r="C377" s="24"/>
      <c r="D377" s="25"/>
      <c r="E377" s="37"/>
      <c r="F377" s="26"/>
      <c r="G377" s="26">
        <f t="shared" si="17"/>
        <v>0</v>
      </c>
      <c r="H377" s="27"/>
    </row>
    <row r="378" spans="1:8" s="17" customFormat="1" ht="27.75" customHeight="1" x14ac:dyDescent="0.15">
      <c r="A378" s="40"/>
      <c r="B378" s="41"/>
      <c r="C378" s="41"/>
      <c r="D378" s="31"/>
      <c r="E378" s="38"/>
      <c r="F378" s="32"/>
      <c r="G378" s="32">
        <f t="shared" si="17"/>
        <v>0</v>
      </c>
      <c r="H378" s="33"/>
    </row>
    <row r="379" spans="1:8" s="17" customFormat="1" ht="27.75" customHeight="1" x14ac:dyDescent="0.15">
      <c r="A379" s="15">
        <v>7</v>
      </c>
      <c r="B379" s="226" t="str">
        <f>B1</f>
        <v>鉄筋工事</v>
      </c>
      <c r="C379" s="224"/>
      <c r="D379" s="224"/>
      <c r="E379" s="224"/>
      <c r="F379" s="224"/>
      <c r="G379" s="225"/>
      <c r="H379" s="16" t="s">
        <v>108</v>
      </c>
    </row>
    <row r="380" spans="1:8" s="17" customFormat="1" ht="27.75" customHeight="1" x14ac:dyDescent="0.15">
      <c r="A380" s="15" t="s">
        <v>3</v>
      </c>
      <c r="B380" s="18" t="s">
        <v>303</v>
      </c>
      <c r="C380" s="18" t="s">
        <v>304</v>
      </c>
      <c r="D380" s="19" t="s">
        <v>305</v>
      </c>
      <c r="E380" s="19" t="s">
        <v>299</v>
      </c>
      <c r="F380" s="19" t="s">
        <v>306</v>
      </c>
      <c r="G380" s="19" t="s">
        <v>307</v>
      </c>
      <c r="H380" s="20" t="s">
        <v>302</v>
      </c>
    </row>
    <row r="381" spans="1:8" s="17" customFormat="1" ht="27.75" customHeight="1" x14ac:dyDescent="0.15">
      <c r="A381" s="23"/>
      <c r="B381" s="24"/>
      <c r="C381" s="24"/>
      <c r="D381" s="25"/>
      <c r="E381" s="37"/>
      <c r="F381" s="26"/>
      <c r="G381" s="22">
        <f>D381*F381</f>
        <v>0</v>
      </c>
      <c r="H381" s="27"/>
    </row>
    <row r="382" spans="1:8" s="17" customFormat="1" ht="27.75" customHeight="1" x14ac:dyDescent="0.15">
      <c r="A382" s="23"/>
      <c r="B382" s="24"/>
      <c r="C382" s="24"/>
      <c r="D382" s="25"/>
      <c r="E382" s="37"/>
      <c r="F382" s="26"/>
      <c r="G382" s="26">
        <f t="shared" ref="G382:G399" si="18">SUM(D382*F382)</f>
        <v>0</v>
      </c>
      <c r="H382" s="27"/>
    </row>
    <row r="383" spans="1:8" s="17" customFormat="1" ht="27.75" customHeight="1" x14ac:dyDescent="0.15">
      <c r="A383" s="23"/>
      <c r="B383" s="24"/>
      <c r="C383" s="24"/>
      <c r="D383" s="25"/>
      <c r="E383" s="37"/>
      <c r="F383" s="26"/>
      <c r="G383" s="26">
        <f t="shared" si="18"/>
        <v>0</v>
      </c>
      <c r="H383" s="27"/>
    </row>
    <row r="384" spans="1:8" s="17" customFormat="1" ht="27.75" customHeight="1" x14ac:dyDescent="0.15">
      <c r="A384" s="23"/>
      <c r="B384" s="24"/>
      <c r="C384" s="24"/>
      <c r="D384" s="25"/>
      <c r="E384" s="37"/>
      <c r="F384" s="26"/>
      <c r="G384" s="26">
        <f t="shared" si="18"/>
        <v>0</v>
      </c>
      <c r="H384" s="27"/>
    </row>
    <row r="385" spans="1:8" s="17" customFormat="1" ht="27.75" customHeight="1" x14ac:dyDescent="0.15">
      <c r="A385" s="23"/>
      <c r="B385" s="24"/>
      <c r="C385" s="24"/>
      <c r="D385" s="25"/>
      <c r="E385" s="37"/>
      <c r="F385" s="26"/>
      <c r="G385" s="26">
        <f t="shared" si="18"/>
        <v>0</v>
      </c>
      <c r="H385" s="27"/>
    </row>
    <row r="386" spans="1:8" s="17" customFormat="1" ht="27.75" customHeight="1" x14ac:dyDescent="0.15">
      <c r="A386" s="23"/>
      <c r="B386" s="24"/>
      <c r="C386" s="24"/>
      <c r="D386" s="25"/>
      <c r="E386" s="37"/>
      <c r="F386" s="26"/>
      <c r="G386" s="26">
        <f t="shared" si="18"/>
        <v>0</v>
      </c>
      <c r="H386" s="27"/>
    </row>
    <row r="387" spans="1:8" s="17" customFormat="1" ht="27.75" customHeight="1" x14ac:dyDescent="0.15">
      <c r="A387" s="23"/>
      <c r="B387" s="24"/>
      <c r="C387" s="24"/>
      <c r="D387" s="25"/>
      <c r="E387" s="37"/>
      <c r="F387" s="26"/>
      <c r="G387" s="26">
        <f t="shared" si="18"/>
        <v>0</v>
      </c>
      <c r="H387" s="27"/>
    </row>
    <row r="388" spans="1:8" s="17" customFormat="1" ht="27.75" customHeight="1" x14ac:dyDescent="0.15">
      <c r="A388" s="23"/>
      <c r="B388" s="24"/>
      <c r="C388" s="24"/>
      <c r="D388" s="25"/>
      <c r="E388" s="37"/>
      <c r="F388" s="26"/>
      <c r="G388" s="26">
        <f t="shared" si="18"/>
        <v>0</v>
      </c>
      <c r="H388" s="27"/>
    </row>
    <row r="389" spans="1:8" s="17" customFormat="1" ht="27.75" customHeight="1" x14ac:dyDescent="0.15">
      <c r="A389" s="23"/>
      <c r="B389" s="24"/>
      <c r="C389" s="24"/>
      <c r="D389" s="25"/>
      <c r="E389" s="37"/>
      <c r="F389" s="26"/>
      <c r="G389" s="26">
        <f t="shared" si="18"/>
        <v>0</v>
      </c>
      <c r="H389" s="27"/>
    </row>
    <row r="390" spans="1:8" s="17" customFormat="1" ht="27.75" customHeight="1" x14ac:dyDescent="0.15">
      <c r="A390" s="23"/>
      <c r="B390" s="24"/>
      <c r="C390" s="24"/>
      <c r="D390" s="25"/>
      <c r="E390" s="37"/>
      <c r="F390" s="26"/>
      <c r="G390" s="26">
        <f t="shared" si="18"/>
        <v>0</v>
      </c>
      <c r="H390" s="27"/>
    </row>
    <row r="391" spans="1:8" s="17" customFormat="1" ht="27.75" customHeight="1" x14ac:dyDescent="0.15">
      <c r="A391" s="23"/>
      <c r="B391" s="24"/>
      <c r="C391" s="24"/>
      <c r="D391" s="25"/>
      <c r="E391" s="37"/>
      <c r="F391" s="26"/>
      <c r="G391" s="26">
        <f t="shared" si="18"/>
        <v>0</v>
      </c>
      <c r="H391" s="27"/>
    </row>
    <row r="392" spans="1:8" s="17" customFormat="1" ht="27.75" customHeight="1" x14ac:dyDescent="0.15">
      <c r="A392" s="23"/>
      <c r="B392" s="24"/>
      <c r="C392" s="24"/>
      <c r="D392" s="25"/>
      <c r="E392" s="37"/>
      <c r="F392" s="26"/>
      <c r="G392" s="26">
        <f t="shared" si="18"/>
        <v>0</v>
      </c>
      <c r="H392" s="27"/>
    </row>
    <row r="393" spans="1:8" s="17" customFormat="1" ht="27.75" customHeight="1" x14ac:dyDescent="0.15">
      <c r="A393" s="23"/>
      <c r="B393" s="24"/>
      <c r="C393" s="24"/>
      <c r="D393" s="25"/>
      <c r="E393" s="37"/>
      <c r="F393" s="26"/>
      <c r="G393" s="26">
        <f t="shared" si="18"/>
        <v>0</v>
      </c>
      <c r="H393" s="27"/>
    </row>
    <row r="394" spans="1:8" s="17" customFormat="1" ht="27.75" customHeight="1" x14ac:dyDescent="0.15">
      <c r="A394" s="23"/>
      <c r="B394" s="24"/>
      <c r="C394" s="24"/>
      <c r="D394" s="25"/>
      <c r="E394" s="37"/>
      <c r="F394" s="26"/>
      <c r="G394" s="26">
        <f>SUM(D394*F394)</f>
        <v>0</v>
      </c>
      <c r="H394" s="27"/>
    </row>
    <row r="395" spans="1:8" s="17" customFormat="1" ht="27.75" customHeight="1" x14ac:dyDescent="0.15">
      <c r="A395" s="23"/>
      <c r="B395" s="24"/>
      <c r="C395" s="24"/>
      <c r="D395" s="25"/>
      <c r="E395" s="37"/>
      <c r="F395" s="26"/>
      <c r="G395" s="26">
        <f t="shared" si="18"/>
        <v>0</v>
      </c>
      <c r="H395" s="27"/>
    </row>
    <row r="396" spans="1:8" s="17" customFormat="1" ht="27.75" customHeight="1" x14ac:dyDescent="0.15">
      <c r="A396" s="23"/>
      <c r="B396" s="24"/>
      <c r="C396" s="24"/>
      <c r="D396" s="25"/>
      <c r="E396" s="37"/>
      <c r="F396" s="26"/>
      <c r="G396" s="26">
        <f t="shared" si="18"/>
        <v>0</v>
      </c>
      <c r="H396" s="27"/>
    </row>
    <row r="397" spans="1:8" s="17" customFormat="1" ht="27.75" customHeight="1" x14ac:dyDescent="0.15">
      <c r="A397" s="23"/>
      <c r="B397" s="24"/>
      <c r="C397" s="24"/>
      <c r="D397" s="25"/>
      <c r="E397" s="37"/>
      <c r="F397" s="26"/>
      <c r="G397" s="26">
        <f t="shared" si="18"/>
        <v>0</v>
      </c>
      <c r="H397" s="27"/>
    </row>
    <row r="398" spans="1:8" s="17" customFormat="1" ht="27.75" customHeight="1" x14ac:dyDescent="0.15">
      <c r="A398" s="23"/>
      <c r="B398" s="24"/>
      <c r="C398" s="24"/>
      <c r="D398" s="25"/>
      <c r="E398" s="37"/>
      <c r="F398" s="26"/>
      <c r="G398" s="26">
        <f t="shared" si="18"/>
        <v>0</v>
      </c>
      <c r="H398" s="27"/>
    </row>
    <row r="399" spans="1:8" s="17" customFormat="1" ht="27.75" customHeight="1" x14ac:dyDescent="0.15">
      <c r="A399" s="40"/>
      <c r="B399" s="41"/>
      <c r="C399" s="41"/>
      <c r="D399" s="31"/>
      <c r="E399" s="38"/>
      <c r="F399" s="32"/>
      <c r="G399" s="32">
        <f t="shared" si="18"/>
        <v>0</v>
      </c>
      <c r="H399" s="33"/>
    </row>
    <row r="400" spans="1:8" s="17" customFormat="1" ht="27.75" customHeight="1" x14ac:dyDescent="0.15">
      <c r="A400" s="15">
        <v>7</v>
      </c>
      <c r="B400" s="226" t="str">
        <f>B1</f>
        <v>鉄筋工事</v>
      </c>
      <c r="C400" s="224"/>
      <c r="D400" s="224"/>
      <c r="E400" s="224"/>
      <c r="F400" s="224"/>
      <c r="G400" s="225"/>
      <c r="H400" s="16" t="s">
        <v>109</v>
      </c>
    </row>
    <row r="401" spans="1:8" s="17" customFormat="1" ht="27.75" customHeight="1" x14ac:dyDescent="0.15">
      <c r="A401" s="15" t="s">
        <v>3</v>
      </c>
      <c r="B401" s="18" t="s">
        <v>303</v>
      </c>
      <c r="C401" s="18" t="s">
        <v>304</v>
      </c>
      <c r="D401" s="19" t="s">
        <v>305</v>
      </c>
      <c r="E401" s="19" t="s">
        <v>299</v>
      </c>
      <c r="F401" s="19" t="s">
        <v>306</v>
      </c>
      <c r="G401" s="19" t="s">
        <v>307</v>
      </c>
      <c r="H401" s="20" t="s">
        <v>302</v>
      </c>
    </row>
    <row r="402" spans="1:8" s="17" customFormat="1" ht="27.75" customHeight="1" x14ac:dyDescent="0.15">
      <c r="A402" s="23"/>
      <c r="B402" s="24"/>
      <c r="C402" s="24"/>
      <c r="D402" s="25"/>
      <c r="E402" s="37"/>
      <c r="F402" s="26"/>
      <c r="G402" s="22">
        <f>D402*F402</f>
        <v>0</v>
      </c>
      <c r="H402" s="27"/>
    </row>
    <row r="403" spans="1:8" s="17" customFormat="1" ht="27.75" customHeight="1" x14ac:dyDescent="0.15">
      <c r="A403" s="23"/>
      <c r="B403" s="24"/>
      <c r="C403" s="24"/>
      <c r="D403" s="25"/>
      <c r="E403" s="37"/>
      <c r="F403" s="26"/>
      <c r="G403" s="26">
        <f t="shared" ref="G403:G419" si="19">SUM(D403*F403)</f>
        <v>0</v>
      </c>
      <c r="H403" s="27"/>
    </row>
    <row r="404" spans="1:8" s="17" customFormat="1" ht="27.75" customHeight="1" x14ac:dyDescent="0.15">
      <c r="A404" s="23"/>
      <c r="B404" s="24"/>
      <c r="C404" s="24"/>
      <c r="D404" s="25"/>
      <c r="E404" s="37"/>
      <c r="F404" s="26"/>
      <c r="G404" s="26">
        <f t="shared" si="19"/>
        <v>0</v>
      </c>
      <c r="H404" s="27"/>
    </row>
    <row r="405" spans="1:8" s="17" customFormat="1" ht="27.75" customHeight="1" x14ac:dyDescent="0.15">
      <c r="A405" s="23"/>
      <c r="B405" s="24"/>
      <c r="C405" s="24"/>
      <c r="D405" s="25"/>
      <c r="E405" s="37"/>
      <c r="F405" s="26"/>
      <c r="G405" s="26">
        <f t="shared" si="19"/>
        <v>0</v>
      </c>
      <c r="H405" s="27"/>
    </row>
    <row r="406" spans="1:8" s="17" customFormat="1" ht="27.75" customHeight="1" x14ac:dyDescent="0.15">
      <c r="A406" s="23"/>
      <c r="B406" s="24"/>
      <c r="C406" s="24"/>
      <c r="D406" s="25"/>
      <c r="E406" s="37"/>
      <c r="F406" s="26"/>
      <c r="G406" s="26">
        <f t="shared" si="19"/>
        <v>0</v>
      </c>
      <c r="H406" s="27"/>
    </row>
    <row r="407" spans="1:8" s="17" customFormat="1" ht="27.75" customHeight="1" x14ac:dyDescent="0.15">
      <c r="A407" s="23"/>
      <c r="B407" s="24"/>
      <c r="C407" s="24"/>
      <c r="D407" s="25"/>
      <c r="E407" s="37"/>
      <c r="F407" s="26"/>
      <c r="G407" s="26">
        <f t="shared" si="19"/>
        <v>0</v>
      </c>
      <c r="H407" s="27"/>
    </row>
    <row r="408" spans="1:8" s="17" customFormat="1" ht="27.75" customHeight="1" x14ac:dyDescent="0.15">
      <c r="A408" s="23"/>
      <c r="B408" s="24"/>
      <c r="C408" s="24"/>
      <c r="D408" s="25"/>
      <c r="E408" s="37"/>
      <c r="F408" s="26"/>
      <c r="G408" s="26">
        <f t="shared" si="19"/>
        <v>0</v>
      </c>
      <c r="H408" s="27"/>
    </row>
    <row r="409" spans="1:8" s="17" customFormat="1" ht="27.75" customHeight="1" x14ac:dyDescent="0.15">
      <c r="A409" s="23"/>
      <c r="B409" s="24"/>
      <c r="C409" s="24"/>
      <c r="D409" s="25"/>
      <c r="E409" s="37"/>
      <c r="F409" s="26"/>
      <c r="G409" s="26">
        <f t="shared" si="19"/>
        <v>0</v>
      </c>
      <c r="H409" s="27"/>
    </row>
    <row r="410" spans="1:8" s="17" customFormat="1" ht="27.75" customHeight="1" x14ac:dyDescent="0.15">
      <c r="A410" s="23"/>
      <c r="B410" s="24"/>
      <c r="C410" s="24"/>
      <c r="D410" s="25"/>
      <c r="E410" s="37"/>
      <c r="F410" s="26"/>
      <c r="G410" s="26">
        <f t="shared" si="19"/>
        <v>0</v>
      </c>
      <c r="H410" s="27"/>
    </row>
    <row r="411" spans="1:8" s="17" customFormat="1" ht="27.75" customHeight="1" x14ac:dyDescent="0.15">
      <c r="A411" s="23"/>
      <c r="B411" s="24"/>
      <c r="C411" s="24"/>
      <c r="D411" s="25"/>
      <c r="E411" s="37"/>
      <c r="F411" s="26"/>
      <c r="G411" s="26">
        <f t="shared" si="19"/>
        <v>0</v>
      </c>
      <c r="H411" s="27"/>
    </row>
    <row r="412" spans="1:8" s="17" customFormat="1" ht="27.75" customHeight="1" x14ac:dyDescent="0.15">
      <c r="A412" s="23"/>
      <c r="B412" s="24"/>
      <c r="C412" s="24"/>
      <c r="D412" s="25"/>
      <c r="E412" s="37"/>
      <c r="F412" s="26"/>
      <c r="G412" s="26">
        <f t="shared" si="19"/>
        <v>0</v>
      </c>
      <c r="H412" s="27"/>
    </row>
    <row r="413" spans="1:8" s="17" customFormat="1" ht="27.75" customHeight="1" x14ac:dyDescent="0.15">
      <c r="A413" s="23"/>
      <c r="B413" s="24"/>
      <c r="C413" s="24"/>
      <c r="D413" s="25"/>
      <c r="E413" s="37"/>
      <c r="F413" s="26"/>
      <c r="G413" s="26">
        <f t="shared" si="19"/>
        <v>0</v>
      </c>
      <c r="H413" s="27"/>
    </row>
    <row r="414" spans="1:8" s="17" customFormat="1" ht="27.75" customHeight="1" x14ac:dyDescent="0.15">
      <c r="A414" s="23"/>
      <c r="B414" s="24"/>
      <c r="C414" s="24"/>
      <c r="D414" s="25"/>
      <c r="E414" s="37"/>
      <c r="F414" s="26"/>
      <c r="G414" s="26">
        <f t="shared" si="19"/>
        <v>0</v>
      </c>
      <c r="H414" s="27"/>
    </row>
    <row r="415" spans="1:8" s="17" customFormat="1" ht="27.75" customHeight="1" x14ac:dyDescent="0.15">
      <c r="A415" s="23"/>
      <c r="B415" s="24"/>
      <c r="C415" s="24"/>
      <c r="D415" s="25"/>
      <c r="E415" s="37"/>
      <c r="F415" s="26"/>
      <c r="G415" s="26">
        <f t="shared" si="19"/>
        <v>0</v>
      </c>
      <c r="H415" s="27"/>
    </row>
    <row r="416" spans="1:8" s="17" customFormat="1" ht="27.75" customHeight="1" x14ac:dyDescent="0.15">
      <c r="A416" s="23"/>
      <c r="B416" s="24"/>
      <c r="C416" s="24"/>
      <c r="D416" s="25"/>
      <c r="E416" s="37"/>
      <c r="F416" s="26"/>
      <c r="G416" s="26">
        <f t="shared" si="19"/>
        <v>0</v>
      </c>
      <c r="H416" s="27"/>
    </row>
    <row r="417" spans="1:8" s="17" customFormat="1" ht="27.75" customHeight="1" x14ac:dyDescent="0.15">
      <c r="A417" s="23"/>
      <c r="B417" s="24"/>
      <c r="C417" s="24"/>
      <c r="D417" s="25"/>
      <c r="E417" s="37"/>
      <c r="F417" s="26"/>
      <c r="G417" s="26">
        <f t="shared" si="19"/>
        <v>0</v>
      </c>
      <c r="H417" s="27"/>
    </row>
    <row r="418" spans="1:8" s="17" customFormat="1" ht="27.75" customHeight="1" x14ac:dyDescent="0.15">
      <c r="A418" s="23"/>
      <c r="B418" s="24"/>
      <c r="C418" s="24"/>
      <c r="D418" s="25"/>
      <c r="E418" s="37"/>
      <c r="F418" s="26"/>
      <c r="G418" s="26">
        <f t="shared" si="19"/>
        <v>0</v>
      </c>
      <c r="H418" s="27"/>
    </row>
    <row r="419" spans="1:8" s="17" customFormat="1" ht="27.75" customHeight="1" x14ac:dyDescent="0.15">
      <c r="A419" s="23"/>
      <c r="B419" s="24"/>
      <c r="C419" s="24"/>
      <c r="D419" s="25"/>
      <c r="E419" s="37"/>
      <c r="F419" s="26"/>
      <c r="G419" s="26">
        <f t="shared" si="19"/>
        <v>0</v>
      </c>
      <c r="H419" s="27"/>
    </row>
    <row r="420" spans="1:8" s="17" customFormat="1" ht="27.75" customHeight="1" x14ac:dyDescent="0.15">
      <c r="A420" s="29">
        <v>7</v>
      </c>
      <c r="B420" s="30" t="s">
        <v>14</v>
      </c>
      <c r="C420" s="30"/>
      <c r="D420" s="31">
        <v>1</v>
      </c>
      <c r="E420" s="38" t="s">
        <v>4</v>
      </c>
      <c r="F420" s="32"/>
      <c r="G420" s="32">
        <f>SUM(G3:G419)</f>
        <v>0</v>
      </c>
      <c r="H420" s="33"/>
    </row>
  </sheetData>
  <mergeCells count="20"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  <mergeCell ref="B316:G316"/>
    <mergeCell ref="B337:G337"/>
    <mergeCell ref="B358:G358"/>
    <mergeCell ref="B379:G379"/>
    <mergeCell ref="B400:G400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表鏡</vt:lpstr>
      <vt:lpstr>総括表</vt:lpstr>
      <vt:lpstr>内訳(1)</vt:lpstr>
      <vt:lpstr>内訳 (2)</vt:lpstr>
      <vt:lpstr>内訳 (3)</vt:lpstr>
      <vt:lpstr>内訳 (4)</vt:lpstr>
      <vt:lpstr>内訳 (5)</vt:lpstr>
      <vt:lpstr>内訳 (6)</vt:lpstr>
      <vt:lpstr>内訳 (7)</vt:lpstr>
      <vt:lpstr>内訳 (8)</vt:lpstr>
      <vt:lpstr>内訳 (9)</vt:lpstr>
      <vt:lpstr>内訳 (10)</vt:lpstr>
      <vt:lpstr>内訳 (11)</vt:lpstr>
      <vt:lpstr>内訳 (12)</vt:lpstr>
      <vt:lpstr>内訳 (13)</vt:lpstr>
      <vt:lpstr>内訳 (14)</vt:lpstr>
      <vt:lpstr>内訳 (15)</vt:lpstr>
      <vt:lpstr>内訳 (16)</vt:lpstr>
      <vt:lpstr>内訳 (17)</vt:lpstr>
    </vt:vector>
  </TitlesOfParts>
  <Company>株式会社エレバイフ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浅沼修一</dc:creator>
  <cp:lastModifiedBy>Kobayashi</cp:lastModifiedBy>
  <cp:lastPrinted>2024-09-06T00:41:46Z</cp:lastPrinted>
  <dcterms:created xsi:type="dcterms:W3CDTF">2008-12-20T07:50:15Z</dcterms:created>
  <dcterms:modified xsi:type="dcterms:W3CDTF">2024-09-12T01:56:52Z</dcterms:modified>
</cp:coreProperties>
</file>